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.公會第3屆網站內資料111-01-19-新\1認識本會\1-1本會簡介\1-13本會規章\"/>
    </mc:Choice>
  </mc:AlternateContent>
  <xr:revisionPtr revIDLastSave="0" documentId="8_{748C372A-9987-4B06-9341-43764F5AA569}" xr6:coauthVersionLast="47" xr6:coauthVersionMax="47" xr10:uidLastSave="{00000000-0000-0000-0000-000000000000}"/>
  <bookViews>
    <workbookView xWindow="2640" yWindow="2640" windowWidth="21600" windowHeight="11385" xr2:uid="{00000000-000D-0000-FFFF-FFFF00000000}"/>
  </bookViews>
  <sheets>
    <sheet name="總表" sheetId="1" r:id="rId1"/>
    <sheet name="欠費名單" sheetId="2" r:id="rId2"/>
    <sheet name="樂捐名單110年度" sheetId="3" r:id="rId3"/>
    <sheet name="樂捐名單111年度" sheetId="5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5" l="1"/>
  <c r="D9" i="3"/>
  <c r="J135" i="1" l="1"/>
  <c r="D135" i="1"/>
  <c r="E135" i="1"/>
  <c r="F135" i="1"/>
  <c r="G135" i="1"/>
  <c r="H135" i="1"/>
  <c r="C135" i="1"/>
</calcChain>
</file>

<file path=xl/sharedStrings.xml><?xml version="1.0" encoding="utf-8"?>
<sst xmlns="http://schemas.openxmlformats.org/spreadsheetml/2006/main" count="502" uniqueCount="350">
  <si>
    <t>會號</t>
    <phoneticPr fontId="1" type="noConversion"/>
  </si>
  <si>
    <t>姓名</t>
    <phoneticPr fontId="1" type="noConversion"/>
  </si>
  <si>
    <t>1012</t>
    <phoneticPr fontId="1" type="noConversion"/>
  </si>
  <si>
    <t>徐黃美雲</t>
    <phoneticPr fontId="1" type="noConversion"/>
  </si>
  <si>
    <t>江漢聲</t>
    <phoneticPr fontId="1" type="noConversion"/>
  </si>
  <si>
    <t>1042</t>
    <phoneticPr fontId="1" type="noConversion"/>
  </si>
  <si>
    <t>謝正一</t>
    <phoneticPr fontId="1" type="noConversion"/>
  </si>
  <si>
    <t>1053</t>
    <phoneticPr fontId="1" type="noConversion"/>
  </si>
  <si>
    <t>1058</t>
    <phoneticPr fontId="1" type="noConversion"/>
  </si>
  <si>
    <t>楊世哲</t>
    <phoneticPr fontId="1" type="noConversion"/>
  </si>
  <si>
    <t>1001</t>
    <phoneticPr fontId="1" type="noConversion"/>
  </si>
  <si>
    <t>許連景</t>
  </si>
  <si>
    <t>1081213</t>
    <phoneticPr fontId="1" type="noConversion"/>
  </si>
  <si>
    <t>1002</t>
    <phoneticPr fontId="1" type="noConversion"/>
  </si>
  <si>
    <t>陳美娥</t>
    <phoneticPr fontId="1" type="noConversion"/>
  </si>
  <si>
    <t>1081212</t>
    <phoneticPr fontId="1" type="noConversion"/>
  </si>
  <si>
    <t>1004</t>
    <phoneticPr fontId="1" type="noConversion"/>
  </si>
  <si>
    <t>趙素華</t>
  </si>
  <si>
    <t>1081211</t>
    <phoneticPr fontId="1" type="noConversion"/>
  </si>
  <si>
    <t>1006</t>
    <phoneticPr fontId="1" type="noConversion"/>
  </si>
  <si>
    <t>陳坤杉</t>
    <phoneticPr fontId="1" type="noConversion"/>
  </si>
  <si>
    <t>1080102</t>
    <phoneticPr fontId="1" type="noConversion"/>
  </si>
  <si>
    <t>1013</t>
    <phoneticPr fontId="1" type="noConversion"/>
  </si>
  <si>
    <t>鄭明現</t>
    <phoneticPr fontId="1" type="noConversion"/>
  </si>
  <si>
    <t>1080129</t>
    <phoneticPr fontId="1" type="noConversion"/>
  </si>
  <si>
    <t>1081227</t>
    <phoneticPr fontId="1" type="noConversion"/>
  </si>
  <si>
    <t>1015</t>
    <phoneticPr fontId="1" type="noConversion"/>
  </si>
  <si>
    <t>邱淑芬</t>
    <phoneticPr fontId="1" type="noConversion"/>
  </si>
  <si>
    <t>1080130</t>
    <phoneticPr fontId="1" type="noConversion"/>
  </si>
  <si>
    <t>1021</t>
    <phoneticPr fontId="1" type="noConversion"/>
  </si>
  <si>
    <t>劉得煜</t>
  </si>
  <si>
    <t>1031</t>
    <phoneticPr fontId="1" type="noConversion"/>
  </si>
  <si>
    <t>鄭為騰</t>
    <phoneticPr fontId="1" type="noConversion"/>
  </si>
  <si>
    <t>1081130</t>
    <phoneticPr fontId="1" type="noConversion"/>
  </si>
  <si>
    <t>1032</t>
    <phoneticPr fontId="1" type="noConversion"/>
  </si>
  <si>
    <t>黃煒家</t>
    <phoneticPr fontId="1" type="noConversion"/>
  </si>
  <si>
    <t>1081205</t>
    <phoneticPr fontId="1" type="noConversion"/>
  </si>
  <si>
    <t>1033</t>
    <phoneticPr fontId="1" type="noConversion"/>
  </si>
  <si>
    <t>林俊德</t>
  </si>
  <si>
    <t>1080104</t>
    <phoneticPr fontId="1" type="noConversion"/>
  </si>
  <si>
    <t>1081206</t>
    <phoneticPr fontId="1" type="noConversion"/>
  </si>
  <si>
    <t>1035</t>
    <phoneticPr fontId="1" type="noConversion"/>
  </si>
  <si>
    <t>張彩雲</t>
  </si>
  <si>
    <t>1080118</t>
    <phoneticPr fontId="1" type="noConversion"/>
  </si>
  <si>
    <t>1036</t>
    <phoneticPr fontId="1" type="noConversion"/>
  </si>
  <si>
    <t>陳瓊玲</t>
  </si>
  <si>
    <t>1080121</t>
    <phoneticPr fontId="1" type="noConversion"/>
  </si>
  <si>
    <t>1037</t>
    <phoneticPr fontId="1" type="noConversion"/>
  </si>
  <si>
    <t>蔡明輝</t>
  </si>
  <si>
    <t>1080124</t>
    <phoneticPr fontId="1" type="noConversion"/>
  </si>
  <si>
    <t>劉淑芳</t>
  </si>
  <si>
    <t>1081209</t>
    <phoneticPr fontId="1" type="noConversion"/>
  </si>
  <si>
    <t>1080128</t>
    <phoneticPr fontId="1" type="noConversion"/>
  </si>
  <si>
    <t>1043</t>
    <phoneticPr fontId="1" type="noConversion"/>
  </si>
  <si>
    <t>1080131</t>
    <phoneticPr fontId="1" type="noConversion"/>
  </si>
  <si>
    <t>1046</t>
    <phoneticPr fontId="1" type="noConversion"/>
  </si>
  <si>
    <t>廖健彥</t>
    <phoneticPr fontId="1" type="noConversion"/>
  </si>
  <si>
    <t>1080227</t>
    <phoneticPr fontId="1" type="noConversion"/>
  </si>
  <si>
    <t>1047</t>
    <phoneticPr fontId="1" type="noConversion"/>
  </si>
  <si>
    <t>蔡易霖</t>
    <phoneticPr fontId="1" type="noConversion"/>
  </si>
  <si>
    <t>1080305</t>
    <phoneticPr fontId="1" type="noConversion"/>
  </si>
  <si>
    <t>1049</t>
    <phoneticPr fontId="1" type="noConversion"/>
  </si>
  <si>
    <t>姜彥辰</t>
    <phoneticPr fontId="1" type="noConversion"/>
  </si>
  <si>
    <t>1080416</t>
    <phoneticPr fontId="1" type="noConversion"/>
  </si>
  <si>
    <t>1050</t>
    <phoneticPr fontId="1" type="noConversion"/>
  </si>
  <si>
    <t>張智勝</t>
    <phoneticPr fontId="1" type="noConversion"/>
  </si>
  <si>
    <t>1080507</t>
    <phoneticPr fontId="1" type="noConversion"/>
  </si>
  <si>
    <t>1081217</t>
    <phoneticPr fontId="1" type="noConversion"/>
  </si>
  <si>
    <t>1051</t>
    <phoneticPr fontId="1" type="noConversion"/>
  </si>
  <si>
    <t>吳雪華</t>
    <phoneticPr fontId="1" type="noConversion"/>
  </si>
  <si>
    <t>1080506</t>
    <phoneticPr fontId="1" type="noConversion"/>
  </si>
  <si>
    <t>1052</t>
    <phoneticPr fontId="1" type="noConversion"/>
  </si>
  <si>
    <t>翁慈繁</t>
    <phoneticPr fontId="1" type="noConversion"/>
  </si>
  <si>
    <t>1080513</t>
    <phoneticPr fontId="1" type="noConversion"/>
  </si>
  <si>
    <t>翁慈繁</t>
  </si>
  <si>
    <t>1081204</t>
    <phoneticPr fontId="1" type="noConversion"/>
  </si>
  <si>
    <t>謝瑜</t>
    <phoneticPr fontId="1" type="noConversion"/>
  </si>
  <si>
    <t>1080619</t>
    <phoneticPr fontId="1" type="noConversion"/>
  </si>
  <si>
    <t>1055</t>
    <phoneticPr fontId="1" type="noConversion"/>
  </si>
  <si>
    <t>林文隆</t>
    <phoneticPr fontId="1" type="noConversion"/>
  </si>
  <si>
    <t>1080710</t>
    <phoneticPr fontId="1" type="noConversion"/>
  </si>
  <si>
    <t>1056</t>
    <phoneticPr fontId="1" type="noConversion"/>
  </si>
  <si>
    <t>李秀蓉</t>
    <phoneticPr fontId="1" type="noConversion"/>
  </si>
  <si>
    <t>1080709</t>
    <phoneticPr fontId="1" type="noConversion"/>
  </si>
  <si>
    <t>1057</t>
    <phoneticPr fontId="1" type="noConversion"/>
  </si>
  <si>
    <t>1080726</t>
    <phoneticPr fontId="1" type="noConversion"/>
  </si>
  <si>
    <t>1059</t>
    <phoneticPr fontId="1" type="noConversion"/>
  </si>
  <si>
    <t>黃海坪</t>
    <phoneticPr fontId="1" type="noConversion"/>
  </si>
  <si>
    <t>1060</t>
    <phoneticPr fontId="1" type="noConversion"/>
  </si>
  <si>
    <t>李盈榛</t>
    <phoneticPr fontId="1" type="noConversion"/>
  </si>
  <si>
    <t>1080820</t>
    <phoneticPr fontId="1" type="noConversion"/>
  </si>
  <si>
    <t>1061</t>
    <phoneticPr fontId="1" type="noConversion"/>
  </si>
  <si>
    <t>李威霖</t>
    <phoneticPr fontId="1" type="noConversion"/>
  </si>
  <si>
    <t>1080823</t>
    <phoneticPr fontId="1" type="noConversion"/>
  </si>
  <si>
    <t>1062</t>
    <phoneticPr fontId="1" type="noConversion"/>
  </si>
  <si>
    <t>1081004</t>
    <phoneticPr fontId="1" type="noConversion"/>
  </si>
  <si>
    <t>1063</t>
    <phoneticPr fontId="1" type="noConversion"/>
  </si>
  <si>
    <t>賴淑如</t>
  </si>
  <si>
    <t>1081008</t>
    <phoneticPr fontId="1" type="noConversion"/>
  </si>
  <si>
    <t>1065</t>
    <phoneticPr fontId="1" type="noConversion"/>
  </si>
  <si>
    <t>曾進輝</t>
  </si>
  <si>
    <t>1081216</t>
    <phoneticPr fontId="1" type="noConversion"/>
  </si>
  <si>
    <t>金額</t>
    <phoneticPr fontId="1" type="noConversion"/>
  </si>
  <si>
    <t>繳款日</t>
    <phoneticPr fontId="1" type="noConversion"/>
  </si>
  <si>
    <t>V</t>
    <phoneticPr fontId="1" type="noConversion"/>
  </si>
  <si>
    <t>1070529</t>
    <phoneticPr fontId="1" type="noConversion"/>
  </si>
  <si>
    <t>1070523</t>
    <phoneticPr fontId="1" type="noConversion"/>
  </si>
  <si>
    <t>1070423</t>
    <phoneticPr fontId="1" type="noConversion"/>
  </si>
  <si>
    <t>1070928</t>
    <phoneticPr fontId="1" type="noConversion"/>
  </si>
  <si>
    <t>1071226</t>
    <phoneticPr fontId="1" type="noConversion"/>
  </si>
  <si>
    <t>1071227</t>
    <phoneticPr fontId="1" type="noConversion"/>
  </si>
  <si>
    <t>1080111</t>
    <phoneticPr fontId="1" type="noConversion"/>
  </si>
  <si>
    <t>1080319</t>
    <phoneticPr fontId="1" type="noConversion"/>
  </si>
  <si>
    <t>1045</t>
    <phoneticPr fontId="1" type="noConversion"/>
  </si>
  <si>
    <t>賴姿蓉</t>
    <phoneticPr fontId="1" type="noConversion"/>
  </si>
  <si>
    <t>1081014</t>
    <phoneticPr fontId="1" type="noConversion"/>
  </si>
  <si>
    <t>05682</t>
    <phoneticPr fontId="1" type="noConversion"/>
  </si>
  <si>
    <t>1081220</t>
    <phoneticPr fontId="1" type="noConversion"/>
  </si>
  <si>
    <t>無摺</t>
    <phoneticPr fontId="1" type="noConversion"/>
  </si>
  <si>
    <t>1090103</t>
    <phoneticPr fontId="1" type="noConversion"/>
  </si>
  <si>
    <t>02637</t>
    <phoneticPr fontId="1" type="noConversion"/>
  </si>
  <si>
    <t>1090319</t>
    <phoneticPr fontId="1" type="noConversion"/>
  </si>
  <si>
    <t>59789</t>
    <phoneticPr fontId="1" type="noConversion"/>
  </si>
  <si>
    <t>1090518</t>
    <phoneticPr fontId="1" type="noConversion"/>
  </si>
  <si>
    <t>64132</t>
    <phoneticPr fontId="1" type="noConversion"/>
  </si>
  <si>
    <t>1066</t>
    <phoneticPr fontId="1" type="noConversion"/>
  </si>
  <si>
    <t>鄭志驊</t>
  </si>
  <si>
    <t>1090616</t>
    <phoneticPr fontId="1" type="noConversion"/>
  </si>
  <si>
    <t>1090918</t>
    <phoneticPr fontId="1" type="noConversion"/>
  </si>
  <si>
    <t>1090926</t>
    <phoneticPr fontId="1" type="noConversion"/>
  </si>
  <si>
    <t>1090930</t>
    <phoneticPr fontId="1" type="noConversion"/>
  </si>
  <si>
    <t>1091004</t>
    <phoneticPr fontId="1" type="noConversion"/>
  </si>
  <si>
    <t>1091006</t>
    <phoneticPr fontId="1" type="noConversion"/>
  </si>
  <si>
    <t>廖春福</t>
    <phoneticPr fontId="1" type="noConversion"/>
  </si>
  <si>
    <t>1091012</t>
    <phoneticPr fontId="1" type="noConversion"/>
  </si>
  <si>
    <t>陳美雀</t>
    <phoneticPr fontId="1" type="noConversion"/>
  </si>
  <si>
    <t>1091207</t>
    <phoneticPr fontId="1" type="noConversion"/>
  </si>
  <si>
    <t>1091211</t>
    <phoneticPr fontId="1" type="noConversion"/>
  </si>
  <si>
    <t>1091214</t>
    <phoneticPr fontId="1" type="noConversion"/>
  </si>
  <si>
    <t>1091215</t>
    <phoneticPr fontId="1" type="noConversion"/>
  </si>
  <si>
    <t>1091216</t>
    <phoneticPr fontId="1" type="noConversion"/>
  </si>
  <si>
    <t>1091217</t>
    <phoneticPr fontId="1" type="noConversion"/>
  </si>
  <si>
    <t>1091222</t>
    <phoneticPr fontId="1" type="noConversion"/>
  </si>
  <si>
    <t>1091223</t>
    <phoneticPr fontId="1" type="noConversion"/>
  </si>
  <si>
    <t>18510</t>
    <phoneticPr fontId="1" type="noConversion"/>
  </si>
  <si>
    <t>1100107</t>
    <phoneticPr fontId="1" type="noConversion"/>
  </si>
  <si>
    <t>1039</t>
    <phoneticPr fontId="1" type="noConversion"/>
  </si>
  <si>
    <t>1100218</t>
    <phoneticPr fontId="1" type="noConversion"/>
  </si>
  <si>
    <t>1100217</t>
    <phoneticPr fontId="1" type="noConversion"/>
  </si>
  <si>
    <t>1101111</t>
    <phoneticPr fontId="1" type="noConversion"/>
  </si>
  <si>
    <t>1069</t>
    <phoneticPr fontId="1" type="noConversion"/>
  </si>
  <si>
    <t>李冠穎</t>
    <phoneticPr fontId="1" type="noConversion"/>
  </si>
  <si>
    <t>1100111</t>
    <phoneticPr fontId="1" type="noConversion"/>
  </si>
  <si>
    <t>1070</t>
    <phoneticPr fontId="1" type="noConversion"/>
  </si>
  <si>
    <t>王寳貴</t>
  </si>
  <si>
    <t>1071</t>
    <phoneticPr fontId="1" type="noConversion"/>
  </si>
  <si>
    <t>詹玉鳳</t>
    <phoneticPr fontId="1" type="noConversion"/>
  </si>
  <si>
    <t>1072</t>
    <phoneticPr fontId="1" type="noConversion"/>
  </si>
  <si>
    <t>黃玉琴</t>
    <phoneticPr fontId="1" type="noConversion"/>
  </si>
  <si>
    <t>1073</t>
    <phoneticPr fontId="1" type="noConversion"/>
  </si>
  <si>
    <t>黃森貴</t>
    <phoneticPr fontId="1" type="noConversion"/>
  </si>
  <si>
    <t>1077</t>
  </si>
  <si>
    <t>竇秋雲</t>
    <phoneticPr fontId="1" type="noConversion"/>
  </si>
  <si>
    <t>1100322</t>
    <phoneticPr fontId="1" type="noConversion"/>
  </si>
  <si>
    <t>1100331</t>
    <phoneticPr fontId="1" type="noConversion"/>
  </si>
  <si>
    <t>1078</t>
    <phoneticPr fontId="1" type="noConversion"/>
  </si>
  <si>
    <t>謝武吉</t>
    <phoneticPr fontId="1" type="noConversion"/>
  </si>
  <si>
    <t>1100705</t>
    <phoneticPr fontId="1" type="noConversion"/>
  </si>
  <si>
    <t>1080</t>
    <phoneticPr fontId="1" type="noConversion"/>
  </si>
  <si>
    <t>梁美玉</t>
    <phoneticPr fontId="1" type="noConversion"/>
  </si>
  <si>
    <t>1100812</t>
    <phoneticPr fontId="1" type="noConversion"/>
  </si>
  <si>
    <t>1100210</t>
    <phoneticPr fontId="1" type="noConversion"/>
  </si>
  <si>
    <t>98981</t>
    <phoneticPr fontId="1" type="noConversion"/>
  </si>
  <si>
    <t>吳錦文</t>
    <phoneticPr fontId="1" type="noConversion"/>
  </si>
  <si>
    <t>1100225</t>
    <phoneticPr fontId="1" type="noConversion"/>
  </si>
  <si>
    <t>1100415</t>
    <phoneticPr fontId="1" type="noConversion"/>
  </si>
  <si>
    <t>1101130</t>
    <phoneticPr fontId="1" type="noConversion"/>
  </si>
  <si>
    <t>1101207</t>
    <phoneticPr fontId="1" type="noConversion"/>
  </si>
  <si>
    <t>查無匯款人資料</t>
    <phoneticPr fontId="1" type="noConversion"/>
  </si>
  <si>
    <t>1101209</t>
    <phoneticPr fontId="1" type="noConversion"/>
  </si>
  <si>
    <t>租期</t>
    <phoneticPr fontId="1" type="noConversion"/>
  </si>
  <si>
    <t>110年度</t>
    <phoneticPr fontId="1" type="noConversion"/>
  </si>
  <si>
    <t>111年度</t>
    <phoneticPr fontId="1" type="noConversion"/>
  </si>
  <si>
    <t>108-109年度</t>
    <phoneticPr fontId="1" type="noConversion"/>
  </si>
  <si>
    <t>110-111年度</t>
    <phoneticPr fontId="1" type="noConversion"/>
  </si>
  <si>
    <t>1100225</t>
    <phoneticPr fontId="1" type="noConversion"/>
  </si>
  <si>
    <t>1100226</t>
    <phoneticPr fontId="1" type="noConversion"/>
  </si>
  <si>
    <t>1100415</t>
    <phoneticPr fontId="1" type="noConversion"/>
  </si>
  <si>
    <t>1101203</t>
    <phoneticPr fontId="1" type="noConversion"/>
  </si>
  <si>
    <t>捐款</t>
    <phoneticPr fontId="1" type="noConversion"/>
  </si>
  <si>
    <t>81983</t>
    <phoneticPr fontId="1" type="noConversion"/>
  </si>
  <si>
    <t>109-110年度</t>
    <phoneticPr fontId="1" type="noConversion"/>
  </si>
  <si>
    <t>110-111年度</t>
    <phoneticPr fontId="1" type="noConversion"/>
  </si>
  <si>
    <t>108-109年度</t>
    <phoneticPr fontId="1" type="noConversion"/>
  </si>
  <si>
    <t>末5碼</t>
    <phoneticPr fontId="1" type="noConversion"/>
  </si>
  <si>
    <t>1101214</t>
    <phoneticPr fontId="1" type="noConversion"/>
  </si>
  <si>
    <t>77553</t>
    <phoneticPr fontId="1" type="noConversion"/>
  </si>
  <si>
    <t>110年度</t>
    <phoneticPr fontId="1" type="noConversion"/>
  </si>
  <si>
    <t>62900</t>
    <phoneticPr fontId="1" type="noConversion"/>
  </si>
  <si>
    <t>80001</t>
    <phoneticPr fontId="1" type="noConversion"/>
  </si>
  <si>
    <t>111年度</t>
    <phoneticPr fontId="1" type="noConversion"/>
  </si>
  <si>
    <t>88666</t>
    <phoneticPr fontId="1" type="noConversion"/>
  </si>
  <si>
    <t>38468</t>
    <phoneticPr fontId="1" type="noConversion"/>
  </si>
  <si>
    <t>1091010</t>
    <phoneticPr fontId="1" type="noConversion"/>
  </si>
  <si>
    <t>110-111年度；郭俊澄匯</t>
    <phoneticPr fontId="1" type="noConversion"/>
  </si>
  <si>
    <t>92537</t>
    <phoneticPr fontId="1" type="noConversion"/>
  </si>
  <si>
    <t>111-112年度</t>
    <phoneticPr fontId="1" type="noConversion"/>
  </si>
  <si>
    <t>09673</t>
    <phoneticPr fontId="1" type="noConversion"/>
  </si>
  <si>
    <t>00218</t>
    <phoneticPr fontId="1" type="noConversion"/>
  </si>
  <si>
    <t>87901</t>
    <phoneticPr fontId="1" type="noConversion"/>
  </si>
  <si>
    <t>48574</t>
    <phoneticPr fontId="1" type="noConversion"/>
  </si>
  <si>
    <t>38943</t>
    <phoneticPr fontId="1" type="noConversion"/>
  </si>
  <si>
    <t>04561</t>
    <phoneticPr fontId="1" type="noConversion"/>
  </si>
  <si>
    <t>15513</t>
    <phoneticPr fontId="1" type="noConversion"/>
  </si>
  <si>
    <t>55309</t>
    <phoneticPr fontId="1" type="noConversion"/>
  </si>
  <si>
    <t>51404</t>
    <phoneticPr fontId="1" type="noConversion"/>
  </si>
  <si>
    <t>1080218</t>
    <phoneticPr fontId="1" type="noConversion"/>
  </si>
  <si>
    <t>17886</t>
    <phoneticPr fontId="1" type="noConversion"/>
  </si>
  <si>
    <t>1080619</t>
    <phoneticPr fontId="1" type="noConversion"/>
  </si>
  <si>
    <t>02307</t>
    <phoneticPr fontId="1" type="noConversion"/>
  </si>
  <si>
    <t>17061</t>
    <phoneticPr fontId="1" type="noConversion"/>
  </si>
  <si>
    <t>109年度</t>
    <phoneticPr fontId="1" type="noConversion"/>
  </si>
  <si>
    <t>109年度</t>
    <phoneticPr fontId="1" type="noConversion"/>
  </si>
  <si>
    <t>97242</t>
    <phoneticPr fontId="1" type="noConversion"/>
  </si>
  <si>
    <t>82533</t>
    <phoneticPr fontId="1" type="noConversion"/>
  </si>
  <si>
    <t>111年度</t>
    <phoneticPr fontId="1" type="noConversion"/>
  </si>
  <si>
    <t>08370</t>
    <phoneticPr fontId="1" type="noConversion"/>
  </si>
  <si>
    <t>110年度，許連景代轉</t>
    <phoneticPr fontId="1" type="noConversion"/>
  </si>
  <si>
    <t>許連景代轉</t>
  </si>
  <si>
    <t>111年度；許連景代轉</t>
    <phoneticPr fontId="1" type="noConversion"/>
  </si>
  <si>
    <t>1101207</t>
    <phoneticPr fontId="1" type="noConversion"/>
  </si>
  <si>
    <t>111年度</t>
    <phoneticPr fontId="1" type="noConversion"/>
  </si>
  <si>
    <t>1101215</t>
    <phoneticPr fontId="1" type="noConversion"/>
  </si>
  <si>
    <t>111年度</t>
    <phoneticPr fontId="1" type="noConversion"/>
  </si>
  <si>
    <t>00218</t>
    <phoneticPr fontId="1" type="noConversion"/>
  </si>
  <si>
    <t>1101216</t>
    <phoneticPr fontId="1" type="noConversion"/>
  </si>
  <si>
    <t>備註</t>
    <phoneticPr fontId="1" type="noConversion"/>
  </si>
  <si>
    <t>1038</t>
    <phoneticPr fontId="1" type="noConversion"/>
  </si>
  <si>
    <t>1067</t>
    <phoneticPr fontId="1" type="noConversion"/>
  </si>
  <si>
    <t>1003</t>
    <phoneticPr fontId="1" type="noConversion"/>
  </si>
  <si>
    <t>1006</t>
    <phoneticPr fontId="1" type="noConversion"/>
  </si>
  <si>
    <t>陳坤杉</t>
    <phoneticPr fontId="1" type="noConversion"/>
  </si>
  <si>
    <t>1012</t>
    <phoneticPr fontId="1" type="noConversion"/>
  </si>
  <si>
    <t>徐黃美雲</t>
    <phoneticPr fontId="1" type="noConversion"/>
  </si>
  <si>
    <t>1021</t>
    <phoneticPr fontId="1" type="noConversion"/>
  </si>
  <si>
    <t>劉得煜</t>
    <phoneticPr fontId="1" type="noConversion"/>
  </si>
  <si>
    <t>1035</t>
    <phoneticPr fontId="1" type="noConversion"/>
  </si>
  <si>
    <t>張彩雲</t>
    <phoneticPr fontId="1" type="noConversion"/>
  </si>
  <si>
    <t>1037</t>
    <phoneticPr fontId="1" type="noConversion"/>
  </si>
  <si>
    <t>蔡明輝</t>
    <phoneticPr fontId="1" type="noConversion"/>
  </si>
  <si>
    <t>劉淑芳</t>
    <phoneticPr fontId="1" type="noConversion"/>
  </si>
  <si>
    <t>1042</t>
    <phoneticPr fontId="1" type="noConversion"/>
  </si>
  <si>
    <t>謝正一</t>
    <phoneticPr fontId="1" type="noConversion"/>
  </si>
  <si>
    <t>1046</t>
    <phoneticPr fontId="1" type="noConversion"/>
  </si>
  <si>
    <t>廖健彥</t>
    <phoneticPr fontId="1" type="noConversion"/>
  </si>
  <si>
    <t>林文隆</t>
    <phoneticPr fontId="1" type="noConversion"/>
  </si>
  <si>
    <t>鄭志驊</t>
    <phoneticPr fontId="1" type="noConversion"/>
  </si>
  <si>
    <t>110年度</t>
    <phoneticPr fontId="1" type="noConversion"/>
  </si>
  <si>
    <t>備註(銀行末5碼)</t>
    <phoneticPr fontId="1" type="noConversion"/>
  </si>
  <si>
    <t>109-111年</t>
    <phoneticPr fontId="1" type="noConversion"/>
  </si>
  <si>
    <t>108-109年</t>
    <phoneticPr fontId="1" type="noConversion"/>
  </si>
  <si>
    <t>109-110年</t>
    <phoneticPr fontId="1" type="noConversion"/>
  </si>
  <si>
    <t>110-111年</t>
    <phoneticPr fontId="1" type="noConversion"/>
  </si>
  <si>
    <t>111年</t>
    <phoneticPr fontId="1" type="noConversion"/>
  </si>
  <si>
    <r>
      <rPr>
        <sz val="14"/>
        <color rgb="FFFF0000"/>
        <rFont val="標楷體"/>
        <family val="4"/>
        <charset val="136"/>
      </rPr>
      <t>無會編</t>
    </r>
    <r>
      <rPr>
        <sz val="14"/>
        <color theme="1"/>
        <rFont val="標楷體"/>
        <family val="4"/>
        <charset val="136"/>
      </rPr>
      <t>已繳費名單(待認領)</t>
    </r>
    <phoneticPr fontId="1" type="noConversion"/>
  </si>
  <si>
    <t>捐款日期</t>
    <phoneticPr fontId="1" type="noConversion"/>
  </si>
  <si>
    <t>110年度樂捐名單</t>
    <phoneticPr fontId="1" type="noConversion"/>
  </si>
  <si>
    <t>1031</t>
  </si>
  <si>
    <t>鄭為騰</t>
  </si>
  <si>
    <t>111年度樂捐名單</t>
    <phoneticPr fontId="1" type="noConversion"/>
  </si>
  <si>
    <t>1032</t>
  </si>
  <si>
    <t>黃煒家</t>
  </si>
  <si>
    <t>1035</t>
  </si>
  <si>
    <t>1080</t>
  </si>
  <si>
    <t>梁美玉</t>
  </si>
  <si>
    <t>1077</t>
    <phoneticPr fontId="1" type="noConversion"/>
  </si>
  <si>
    <t>小計</t>
    <phoneticPr fontId="1" type="noConversion"/>
  </si>
  <si>
    <t>1076</t>
    <phoneticPr fontId="1" type="noConversion"/>
  </si>
  <si>
    <t>許源隆</t>
    <phoneticPr fontId="1" type="noConversion"/>
  </si>
  <si>
    <t>1101223</t>
    <phoneticPr fontId="1" type="noConversion"/>
  </si>
  <si>
    <t>許連景代匯</t>
    <phoneticPr fontId="1" type="noConversion"/>
  </si>
  <si>
    <t>1079</t>
    <phoneticPr fontId="1" type="noConversion"/>
  </si>
  <si>
    <t>李坤龍</t>
    <phoneticPr fontId="1" type="noConversion"/>
  </si>
  <si>
    <t>許連景</t>
    <phoneticPr fontId="1" type="noConversion"/>
  </si>
  <si>
    <t>樂捐</t>
    <phoneticPr fontId="1" type="noConversion"/>
  </si>
  <si>
    <t>樂捐</t>
    <phoneticPr fontId="1" type="noConversion"/>
  </si>
  <si>
    <t>尚未繳費區間</t>
    <phoneticPr fontId="1" type="noConversion"/>
  </si>
  <si>
    <t>109-110年度</t>
    <phoneticPr fontId="1" type="noConversion"/>
  </si>
  <si>
    <t>1101222</t>
    <phoneticPr fontId="1" type="noConversion"/>
  </si>
  <si>
    <t>1101228</t>
    <phoneticPr fontId="1" type="noConversion"/>
  </si>
  <si>
    <t>111年</t>
    <phoneticPr fontId="1" type="noConversion"/>
  </si>
  <si>
    <t>40715</t>
    <phoneticPr fontId="1" type="noConversion"/>
  </si>
  <si>
    <t>1101230</t>
    <phoneticPr fontId="1" type="noConversion"/>
  </si>
  <si>
    <t>62956</t>
    <phoneticPr fontId="1" type="noConversion"/>
  </si>
  <si>
    <t>111年度</t>
    <phoneticPr fontId="1" type="noConversion"/>
  </si>
  <si>
    <t>1101229</t>
    <phoneticPr fontId="1" type="noConversion"/>
  </si>
  <si>
    <t>111年度</t>
    <phoneticPr fontId="1" type="noConversion"/>
  </si>
  <si>
    <t>1051</t>
  </si>
  <si>
    <t>吳雪華</t>
  </si>
  <si>
    <t>1075</t>
    <phoneticPr fontId="1" type="noConversion"/>
  </si>
  <si>
    <t>唐惠里</t>
    <phoneticPr fontId="1" type="noConversion"/>
  </si>
  <si>
    <t>1101229</t>
    <phoneticPr fontId="1" type="noConversion"/>
  </si>
  <si>
    <t>29525</t>
    <phoneticPr fontId="1" type="noConversion"/>
  </si>
  <si>
    <t>16677</t>
    <phoneticPr fontId="1" type="noConversion"/>
  </si>
  <si>
    <t>109-110年</t>
    <phoneticPr fontId="1" type="noConversion"/>
  </si>
  <si>
    <t>03017</t>
    <phoneticPr fontId="1" type="noConversion"/>
  </si>
  <si>
    <t>1031</t>
    <phoneticPr fontId="1" type="noConversion"/>
  </si>
  <si>
    <t>鄭為騰</t>
    <phoneticPr fontId="1" type="noConversion"/>
  </si>
  <si>
    <t>1083</t>
    <phoneticPr fontId="1" type="noConversion"/>
  </si>
  <si>
    <t>葉文生</t>
    <phoneticPr fontId="1" type="noConversion"/>
  </si>
  <si>
    <t>1110106</t>
    <phoneticPr fontId="1" type="noConversion"/>
  </si>
  <si>
    <t>51282</t>
    <phoneticPr fontId="1" type="noConversion"/>
  </si>
  <si>
    <t>111-112年度</t>
    <phoneticPr fontId="1" type="noConversion"/>
  </si>
  <si>
    <t>1048</t>
    <phoneticPr fontId="1" type="noConversion"/>
  </si>
  <si>
    <t>郭麗勤</t>
    <phoneticPr fontId="1" type="noConversion"/>
  </si>
  <si>
    <t>1068</t>
    <phoneticPr fontId="1" type="noConversion"/>
  </si>
  <si>
    <t>107-108年度</t>
    <phoneticPr fontId="1" type="noConversion"/>
  </si>
  <si>
    <t>111年</t>
    <phoneticPr fontId="1" type="noConversion"/>
  </si>
  <si>
    <t>111年</t>
    <phoneticPr fontId="1" type="noConversion"/>
  </si>
  <si>
    <t>何玉蟾</t>
    <phoneticPr fontId="1" type="noConversion"/>
  </si>
  <si>
    <t>03588</t>
    <phoneticPr fontId="1" type="noConversion"/>
  </si>
  <si>
    <t>111年</t>
    <phoneticPr fontId="1" type="noConversion"/>
  </si>
  <si>
    <t>1110111</t>
    <phoneticPr fontId="1" type="noConversion"/>
  </si>
  <si>
    <t>陳永材</t>
    <phoneticPr fontId="1" type="noConversion"/>
  </si>
  <si>
    <t>1110111</t>
    <phoneticPr fontId="1" type="noConversion"/>
  </si>
  <si>
    <t>700</t>
    <phoneticPr fontId="1" type="noConversion"/>
  </si>
  <si>
    <t>53067</t>
    <phoneticPr fontId="1" type="noConversion"/>
  </si>
  <si>
    <t>111年度</t>
    <phoneticPr fontId="1" type="noConversion"/>
  </si>
  <si>
    <t>600</t>
    <phoneticPr fontId="1" type="noConversion"/>
  </si>
  <si>
    <t>66013</t>
    <phoneticPr fontId="1" type="noConversion"/>
  </si>
  <si>
    <t>111年度</t>
    <phoneticPr fontId="1" type="noConversion"/>
  </si>
  <si>
    <t>陳冠韶</t>
    <phoneticPr fontId="1" type="noConversion"/>
  </si>
  <si>
    <t>720</t>
    <phoneticPr fontId="1" type="noConversion"/>
  </si>
  <si>
    <t>08370</t>
    <phoneticPr fontId="1" type="noConversion"/>
  </si>
  <si>
    <t>1078</t>
    <phoneticPr fontId="1" type="noConversion"/>
  </si>
  <si>
    <t>謝武吉</t>
    <phoneticPr fontId="1" type="noConversion"/>
  </si>
  <si>
    <t>1100226</t>
    <phoneticPr fontId="1" type="noConversion"/>
  </si>
  <si>
    <t>81983</t>
    <phoneticPr fontId="1" type="noConversion"/>
  </si>
  <si>
    <t>1074</t>
    <phoneticPr fontId="1" type="noConversion"/>
  </si>
  <si>
    <t>1084</t>
    <phoneticPr fontId="1" type="noConversion"/>
  </si>
  <si>
    <t>林峻弘</t>
    <phoneticPr fontId="1" type="noConversion"/>
  </si>
  <si>
    <t>1081</t>
    <phoneticPr fontId="1" type="noConversion"/>
  </si>
  <si>
    <t>趙世遠</t>
    <phoneticPr fontId="1" type="noConversion"/>
  </si>
  <si>
    <t>1101019</t>
    <phoneticPr fontId="1" type="noConversion"/>
  </si>
  <si>
    <t>1110111</t>
    <phoneticPr fontId="1" type="noConversion"/>
  </si>
  <si>
    <t>02637</t>
    <phoneticPr fontId="1" type="noConversion"/>
  </si>
  <si>
    <t>呂佩樺</t>
    <phoneticPr fontId="1" type="noConversion"/>
  </si>
  <si>
    <t>1110107</t>
    <phoneticPr fontId="1" type="noConversion"/>
  </si>
  <si>
    <t>00357</t>
    <phoneticPr fontId="1" type="noConversion"/>
  </si>
  <si>
    <t>110-111年度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</si>
</sst>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9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新細明體"/>
      <family val="2"/>
      <charset val="136"/>
      <scheme val="minor"/>
    </font>
    <font>
      <sz val="14"/>
      <color rgb="FFFF0000"/>
      <name val="標楷體"/>
      <family val="4"/>
      <charset val="136"/>
    </font>
    <font>
      <sz val="14"/>
      <name val="標楷體"/>
      <family val="4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indexed="64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37" fontId="2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vertical="center"/>
    </xf>
    <xf numFmtId="37" fontId="2" fillId="2" borderId="1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0" fillId="2" borderId="1" xfId="0" applyFont="1" applyFill="1" applyBorder="1">
      <alignment vertical="center"/>
    </xf>
    <xf numFmtId="0" fontId="0" fillId="2" borderId="0" xfId="0" applyFont="1" applyFill="1" applyAlignment="1">
      <alignment horizontal="right" vertical="center"/>
    </xf>
    <xf numFmtId="0" fontId="0" fillId="2" borderId="0" xfId="0" applyFont="1" applyFill="1">
      <alignment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37" fontId="5" fillId="2" borderId="1" xfId="0" applyNumberFormat="1" applyFont="1" applyFill="1" applyBorder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37" fontId="6" fillId="2" borderId="1" xfId="0" applyNumberFormat="1" applyFont="1" applyFill="1" applyBorder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0" fillId="2" borderId="0" xfId="0" applyNumberFormat="1" applyFont="1" applyFill="1" applyAlignment="1">
      <alignment horizontal="center" vertical="center"/>
    </xf>
    <xf numFmtId="0" fontId="0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37" fontId="2" fillId="2" borderId="0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4" xfId="0" applyNumberFormat="1" applyFont="1" applyFill="1" applyBorder="1" applyAlignment="1">
      <alignment vertical="center"/>
    </xf>
    <xf numFmtId="176" fontId="3" fillId="2" borderId="1" xfId="0" applyNumberFormat="1" applyFont="1" applyFill="1" applyBorder="1">
      <alignment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>
      <alignment vertical="center"/>
    </xf>
    <xf numFmtId="176" fontId="2" fillId="2" borderId="1" xfId="0" applyNumberFormat="1" applyFont="1" applyFill="1" applyBorder="1" applyAlignment="1">
      <alignment vertical="center"/>
    </xf>
    <xf numFmtId="176" fontId="0" fillId="2" borderId="0" xfId="0" applyNumberFormat="1" applyFont="1" applyFill="1" applyBorder="1">
      <alignment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left" vertical="center"/>
    </xf>
    <xf numFmtId="0" fontId="0" fillId="0" borderId="15" xfId="0" applyBorder="1">
      <alignment vertical="center"/>
    </xf>
    <xf numFmtId="49" fontId="2" fillId="2" borderId="16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left" vertical="center"/>
    </xf>
    <xf numFmtId="0" fontId="0" fillId="0" borderId="18" xfId="0" applyBorder="1">
      <alignment vertical="center"/>
    </xf>
    <xf numFmtId="37" fontId="2" fillId="2" borderId="14" xfId="0" applyNumberFormat="1" applyFont="1" applyFill="1" applyBorder="1" applyAlignment="1">
      <alignment horizontal="right"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13" xfId="0" applyBorder="1">
      <alignment vertical="center"/>
    </xf>
    <xf numFmtId="0" fontId="0" fillId="0" borderId="16" xfId="0" applyBorder="1">
      <alignment vertical="center"/>
    </xf>
    <xf numFmtId="37" fontId="2" fillId="2" borderId="17" xfId="0" applyNumberFormat="1" applyFont="1" applyFill="1" applyBorder="1" applyAlignment="1">
      <alignment horizontal="right" vertical="center"/>
    </xf>
    <xf numFmtId="49" fontId="2" fillId="2" borderId="18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0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/>
    </xf>
    <xf numFmtId="49" fontId="2" fillId="2" borderId="22" xfId="0" applyNumberFormat="1" applyFont="1" applyFill="1" applyBorder="1" applyAlignment="1">
      <alignment horizontal="center" vertical="center"/>
    </xf>
    <xf numFmtId="49" fontId="2" fillId="2" borderId="23" xfId="0" applyNumberFormat="1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0" fillId="0" borderId="24" xfId="0" applyBorder="1">
      <alignment vertical="center"/>
    </xf>
    <xf numFmtId="49" fontId="2" fillId="2" borderId="25" xfId="0" applyNumberFormat="1" applyFont="1" applyFill="1" applyBorder="1" applyAlignment="1">
      <alignment horizontal="center" vertical="center"/>
    </xf>
    <xf numFmtId="0" fontId="2" fillId="2" borderId="14" xfId="0" applyNumberFormat="1" applyFont="1" applyFill="1" applyBorder="1" applyAlignment="1">
      <alignment horizontal="center" vertical="center"/>
    </xf>
    <xf numFmtId="0" fontId="0" fillId="0" borderId="26" xfId="0" applyBorder="1">
      <alignment vertical="center"/>
    </xf>
    <xf numFmtId="0" fontId="2" fillId="6" borderId="27" xfId="0" applyNumberFormat="1" applyFont="1" applyFill="1" applyBorder="1" applyAlignment="1">
      <alignment horizontal="center" vertical="center"/>
    </xf>
    <xf numFmtId="0" fontId="0" fillId="6" borderId="28" xfId="0" applyFill="1" applyBorder="1">
      <alignment vertical="center"/>
    </xf>
    <xf numFmtId="49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>
      <alignment vertical="center"/>
    </xf>
    <xf numFmtId="0" fontId="0" fillId="0" borderId="32" xfId="0" applyBorder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176" fontId="3" fillId="2" borderId="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2" fillId="4" borderId="2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4" borderId="3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76" fontId="3" fillId="2" borderId="4" xfId="0" applyNumberFormat="1" applyFont="1" applyFill="1" applyBorder="1" applyAlignment="1">
      <alignment horizontal="center" vertical="center"/>
    </xf>
    <xf numFmtId="49" fontId="2" fillId="5" borderId="8" xfId="0" applyNumberFormat="1" applyFont="1" applyFill="1" applyBorder="1" applyAlignment="1">
      <alignment horizontal="center" vertical="center"/>
    </xf>
    <xf numFmtId="49" fontId="2" fillId="5" borderId="9" xfId="0" applyNumberFormat="1" applyFont="1" applyFill="1" applyBorder="1" applyAlignment="1">
      <alignment horizontal="center" vertical="center"/>
    </xf>
    <xf numFmtId="49" fontId="2" fillId="6" borderId="29" xfId="0" applyNumberFormat="1" applyFont="1" applyFill="1" applyBorder="1" applyAlignment="1">
      <alignment horizontal="center" vertical="center"/>
    </xf>
    <xf numFmtId="49" fontId="2" fillId="6" borderId="30" xfId="0" applyNumberFormat="1" applyFont="1" applyFill="1" applyBorder="1" applyAlignment="1">
      <alignment horizontal="center" vertical="center"/>
    </xf>
    <xf numFmtId="49" fontId="2" fillId="6" borderId="31" xfId="0" applyNumberFormat="1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190500</xdr:colOff>
      <xdr:row>2</xdr:row>
      <xdr:rowOff>14696</xdr:rowOff>
    </xdr:from>
    <xdr:to>
      <xdr:col>18</xdr:col>
      <xdr:colOff>544834</xdr:colOff>
      <xdr:row>26</xdr:row>
      <xdr:rowOff>55637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71BF226D-0982-4FF0-9B15-E8D066FAC3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3571" y="749482"/>
          <a:ext cx="4436477" cy="59192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9"/>
  <sheetViews>
    <sheetView tabSelected="1" zoomScaleNormal="100" workbookViewId="0">
      <pane ySplit="1" topLeftCell="A100" activePane="bottomLeft" state="frozen"/>
      <selection pane="bottomLeft" activeCell="L120" sqref="L120"/>
    </sheetView>
  </sheetViews>
  <sheetFormatPr defaultRowHeight="16.5" x14ac:dyDescent="0.25"/>
  <cols>
    <col min="1" max="1" width="11.875" style="11" bestFit="1" customWidth="1"/>
    <col min="2" max="2" width="14.625" style="11" bestFit="1" customWidth="1"/>
    <col min="3" max="3" width="14.625" style="11" customWidth="1"/>
    <col min="4" max="8" width="11.875" style="11" customWidth="1"/>
    <col min="9" max="9" width="11.5" style="11" bestFit="1" customWidth="1"/>
    <col min="10" max="10" width="9" style="10"/>
    <col min="11" max="11" width="11.75" style="22" customWidth="1"/>
    <col min="12" max="12" width="27.25" style="11" customWidth="1"/>
  </cols>
  <sheetData>
    <row r="1" spans="1:12" s="1" customFormat="1" ht="19.5" x14ac:dyDescent="0.25">
      <c r="A1" s="5" t="s">
        <v>0</v>
      </c>
      <c r="B1" s="5" t="s">
        <v>1</v>
      </c>
      <c r="C1" s="5">
        <v>107</v>
      </c>
      <c r="D1" s="5">
        <v>108</v>
      </c>
      <c r="E1" s="5">
        <v>109</v>
      </c>
      <c r="F1" s="5">
        <v>110</v>
      </c>
      <c r="G1" s="5">
        <v>111</v>
      </c>
      <c r="H1" s="5">
        <v>112</v>
      </c>
      <c r="I1" s="5" t="s">
        <v>103</v>
      </c>
      <c r="J1" s="5" t="s">
        <v>102</v>
      </c>
      <c r="K1" s="17" t="s">
        <v>194</v>
      </c>
      <c r="L1" s="5" t="s">
        <v>180</v>
      </c>
    </row>
    <row r="2" spans="1:12" ht="19.5" x14ac:dyDescent="0.25">
      <c r="A2" s="111" t="s">
        <v>10</v>
      </c>
      <c r="B2" s="111" t="s">
        <v>11</v>
      </c>
      <c r="C2" s="27"/>
      <c r="D2" s="107">
        <v>600</v>
      </c>
      <c r="E2" s="107">
        <v>600</v>
      </c>
      <c r="F2" s="107">
        <v>7040</v>
      </c>
      <c r="G2" s="107">
        <v>1920</v>
      </c>
      <c r="H2" s="109"/>
      <c r="I2" s="3" t="s">
        <v>12</v>
      </c>
      <c r="J2" s="4">
        <v>1200</v>
      </c>
      <c r="K2" s="17"/>
      <c r="L2" s="16"/>
    </row>
    <row r="3" spans="1:12" ht="19.5" x14ac:dyDescent="0.25">
      <c r="A3" s="115"/>
      <c r="B3" s="115"/>
      <c r="C3" s="28"/>
      <c r="D3" s="113"/>
      <c r="E3" s="113"/>
      <c r="F3" s="113"/>
      <c r="G3" s="113"/>
      <c r="H3" s="114"/>
      <c r="I3" s="3" t="s">
        <v>139</v>
      </c>
      <c r="J3" s="4">
        <v>1200</v>
      </c>
      <c r="K3" s="17"/>
      <c r="L3" s="16" t="s">
        <v>184</v>
      </c>
    </row>
    <row r="4" spans="1:12" ht="19.5" x14ac:dyDescent="0.25">
      <c r="A4" s="115"/>
      <c r="B4" s="115"/>
      <c r="C4" s="114"/>
      <c r="D4" s="113"/>
      <c r="E4" s="113"/>
      <c r="F4" s="113"/>
      <c r="G4" s="113"/>
      <c r="H4" s="114"/>
      <c r="I4" s="18" t="s">
        <v>185</v>
      </c>
      <c r="J4" s="14">
        <v>1320</v>
      </c>
      <c r="K4" s="19"/>
      <c r="L4" s="19" t="s">
        <v>184</v>
      </c>
    </row>
    <row r="5" spans="1:12" ht="19.5" x14ac:dyDescent="0.25">
      <c r="A5" s="115"/>
      <c r="B5" s="115"/>
      <c r="C5" s="114"/>
      <c r="D5" s="113"/>
      <c r="E5" s="113"/>
      <c r="F5" s="113"/>
      <c r="G5" s="113"/>
      <c r="H5" s="114"/>
      <c r="I5" s="12" t="s">
        <v>175</v>
      </c>
      <c r="J5" s="4">
        <v>1440</v>
      </c>
      <c r="K5" s="12"/>
      <c r="L5" s="17" t="s">
        <v>184</v>
      </c>
    </row>
    <row r="6" spans="1:12" ht="19.5" x14ac:dyDescent="0.25">
      <c r="A6" s="112"/>
      <c r="B6" s="112"/>
      <c r="C6" s="110"/>
      <c r="D6" s="108"/>
      <c r="E6" s="108"/>
      <c r="F6" s="108"/>
      <c r="G6" s="108"/>
      <c r="H6" s="110"/>
      <c r="I6" s="12" t="s">
        <v>279</v>
      </c>
      <c r="J6" s="4">
        <v>5000</v>
      </c>
      <c r="K6" s="12"/>
      <c r="L6" s="87" t="s">
        <v>285</v>
      </c>
    </row>
    <row r="7" spans="1:12" ht="19.5" x14ac:dyDescent="0.25">
      <c r="A7" s="119" t="s">
        <v>13</v>
      </c>
      <c r="B7" s="119" t="s">
        <v>14</v>
      </c>
      <c r="C7" s="27"/>
      <c r="D7" s="124">
        <v>1000</v>
      </c>
      <c r="E7" s="118">
        <v>540</v>
      </c>
      <c r="F7" s="118">
        <v>600</v>
      </c>
      <c r="G7" s="118">
        <v>600</v>
      </c>
      <c r="H7" s="109"/>
      <c r="I7" s="3" t="s">
        <v>105</v>
      </c>
      <c r="J7" s="4">
        <v>2100</v>
      </c>
      <c r="K7" s="17"/>
      <c r="L7" s="16"/>
    </row>
    <row r="8" spans="1:12" ht="19.5" x14ac:dyDescent="0.25">
      <c r="A8" s="119"/>
      <c r="B8" s="119"/>
      <c r="C8" s="28">
        <v>1100</v>
      </c>
      <c r="D8" s="124"/>
      <c r="E8" s="116"/>
      <c r="F8" s="116"/>
      <c r="G8" s="116"/>
      <c r="H8" s="114"/>
      <c r="I8" s="3" t="s">
        <v>15</v>
      </c>
      <c r="J8" s="4">
        <v>540</v>
      </c>
      <c r="K8" s="17"/>
      <c r="L8" s="16"/>
    </row>
    <row r="9" spans="1:12" ht="19.5" x14ac:dyDescent="0.25">
      <c r="A9" s="119"/>
      <c r="B9" s="119"/>
      <c r="C9" s="28"/>
      <c r="D9" s="124"/>
      <c r="E9" s="116"/>
      <c r="F9" s="116"/>
      <c r="G9" s="116"/>
      <c r="H9" s="110"/>
      <c r="I9" s="3" t="s">
        <v>132</v>
      </c>
      <c r="J9" s="4">
        <v>1200</v>
      </c>
      <c r="K9" s="17"/>
      <c r="L9" s="16" t="s">
        <v>192</v>
      </c>
    </row>
    <row r="10" spans="1:12" s="2" customFormat="1" ht="19.5" x14ac:dyDescent="0.25">
      <c r="A10" s="43" t="s">
        <v>239</v>
      </c>
      <c r="B10" s="3" t="s">
        <v>135</v>
      </c>
      <c r="C10" s="30"/>
      <c r="D10" s="30"/>
      <c r="E10" s="30"/>
      <c r="F10" s="40">
        <v>600</v>
      </c>
      <c r="G10" s="40">
        <v>600</v>
      </c>
      <c r="H10" s="30"/>
      <c r="I10" s="3" t="s">
        <v>136</v>
      </c>
      <c r="J10" s="4">
        <v>1200</v>
      </c>
      <c r="K10" s="17"/>
      <c r="L10" s="16" t="s">
        <v>184</v>
      </c>
    </row>
    <row r="11" spans="1:12" ht="19.5" x14ac:dyDescent="0.25">
      <c r="A11" s="119" t="s">
        <v>16</v>
      </c>
      <c r="B11" s="119" t="s">
        <v>17</v>
      </c>
      <c r="C11" s="27"/>
      <c r="D11" s="124">
        <v>500</v>
      </c>
      <c r="E11" s="118">
        <v>540</v>
      </c>
      <c r="F11" s="118">
        <v>600</v>
      </c>
      <c r="G11" s="107">
        <v>600</v>
      </c>
      <c r="H11" s="27"/>
      <c r="I11" s="3" t="s">
        <v>106</v>
      </c>
      <c r="J11" s="4">
        <v>1000</v>
      </c>
      <c r="K11" s="17"/>
      <c r="L11" s="16" t="s">
        <v>316</v>
      </c>
    </row>
    <row r="12" spans="1:12" ht="19.5" x14ac:dyDescent="0.25">
      <c r="A12" s="119"/>
      <c r="B12" s="119"/>
      <c r="C12" s="39">
        <v>500</v>
      </c>
      <c r="D12" s="124"/>
      <c r="E12" s="116"/>
      <c r="F12" s="116"/>
      <c r="G12" s="114"/>
      <c r="H12" s="28"/>
      <c r="I12" s="3" t="s">
        <v>18</v>
      </c>
      <c r="J12" s="4">
        <v>540</v>
      </c>
      <c r="K12" s="17"/>
      <c r="L12" s="16"/>
    </row>
    <row r="13" spans="1:12" ht="19.5" x14ac:dyDescent="0.25">
      <c r="A13" s="119"/>
      <c r="B13" s="119"/>
      <c r="C13" s="29"/>
      <c r="D13" s="124"/>
      <c r="E13" s="116"/>
      <c r="F13" s="116"/>
      <c r="G13" s="110"/>
      <c r="H13" s="29"/>
      <c r="I13" s="3" t="s">
        <v>131</v>
      </c>
      <c r="J13" s="4">
        <v>1200</v>
      </c>
      <c r="K13" s="17"/>
      <c r="L13" s="16" t="s">
        <v>192</v>
      </c>
    </row>
    <row r="14" spans="1:12" ht="19.5" x14ac:dyDescent="0.25">
      <c r="A14" s="119" t="s">
        <v>19</v>
      </c>
      <c r="B14" s="119" t="s">
        <v>20</v>
      </c>
      <c r="C14" s="116">
        <v>2730</v>
      </c>
      <c r="D14" s="116">
        <v>800</v>
      </c>
      <c r="E14" s="107">
        <v>600</v>
      </c>
      <c r="F14" s="107">
        <v>600</v>
      </c>
      <c r="G14" s="122"/>
      <c r="H14" s="109"/>
      <c r="I14" s="3" t="s">
        <v>107</v>
      </c>
      <c r="J14" s="4">
        <v>2730</v>
      </c>
      <c r="K14" s="17"/>
      <c r="L14" s="16"/>
    </row>
    <row r="15" spans="1:12" ht="19.5" x14ac:dyDescent="0.25">
      <c r="A15" s="119"/>
      <c r="B15" s="119"/>
      <c r="C15" s="116"/>
      <c r="D15" s="116"/>
      <c r="E15" s="110"/>
      <c r="F15" s="110"/>
      <c r="G15" s="123"/>
      <c r="H15" s="110"/>
      <c r="I15" s="3" t="s">
        <v>21</v>
      </c>
      <c r="J15" s="4">
        <v>2000</v>
      </c>
      <c r="K15" s="17"/>
      <c r="L15" s="16" t="s">
        <v>193</v>
      </c>
    </row>
    <row r="16" spans="1:12" ht="19.5" x14ac:dyDescent="0.25">
      <c r="A16" s="111" t="s">
        <v>2</v>
      </c>
      <c r="B16" s="111" t="s">
        <v>3</v>
      </c>
      <c r="C16" s="109">
        <v>315</v>
      </c>
      <c r="D16" s="122"/>
      <c r="E16" s="122"/>
      <c r="F16" s="107">
        <v>720</v>
      </c>
      <c r="G16" s="107">
        <v>720</v>
      </c>
      <c r="H16" s="27"/>
      <c r="I16" s="3" t="s">
        <v>108</v>
      </c>
      <c r="J16" s="4">
        <v>315</v>
      </c>
      <c r="K16" s="17"/>
      <c r="L16" s="16"/>
    </row>
    <row r="17" spans="1:12" ht="19.5" x14ac:dyDescent="0.25">
      <c r="A17" s="115"/>
      <c r="B17" s="115"/>
      <c r="C17" s="114"/>
      <c r="D17" s="127"/>
      <c r="E17" s="127"/>
      <c r="F17" s="114"/>
      <c r="G17" s="114"/>
      <c r="H17" s="28"/>
      <c r="I17" s="3" t="s">
        <v>145</v>
      </c>
      <c r="J17" s="4">
        <v>720</v>
      </c>
      <c r="K17" s="17"/>
      <c r="L17" s="16" t="s">
        <v>181</v>
      </c>
    </row>
    <row r="18" spans="1:12" ht="19.5" x14ac:dyDescent="0.25">
      <c r="A18" s="112"/>
      <c r="B18" s="112"/>
      <c r="C18" s="110"/>
      <c r="D18" s="123"/>
      <c r="E18" s="123"/>
      <c r="F18" s="110"/>
      <c r="G18" s="110"/>
      <c r="H18" s="29"/>
      <c r="I18" s="17" t="s">
        <v>195</v>
      </c>
      <c r="J18" s="4">
        <v>720</v>
      </c>
      <c r="K18" s="17" t="s">
        <v>223</v>
      </c>
      <c r="L18" s="17" t="s">
        <v>225</v>
      </c>
    </row>
    <row r="19" spans="1:12" ht="19.5" x14ac:dyDescent="0.25">
      <c r="A19" s="111" t="s">
        <v>22</v>
      </c>
      <c r="B19" s="111" t="s">
        <v>23</v>
      </c>
      <c r="C19" s="27"/>
      <c r="D19" s="107">
        <v>1000</v>
      </c>
      <c r="E19" s="107">
        <v>600</v>
      </c>
      <c r="F19" s="107">
        <v>600</v>
      </c>
      <c r="G19" s="107">
        <v>600</v>
      </c>
      <c r="H19" s="27"/>
      <c r="I19" s="3" t="s">
        <v>24</v>
      </c>
      <c r="J19" s="4">
        <v>1000</v>
      </c>
      <c r="K19" s="17" t="s">
        <v>196</v>
      </c>
      <c r="L19" s="16"/>
    </row>
    <row r="20" spans="1:12" ht="19.5" x14ac:dyDescent="0.25">
      <c r="A20" s="115"/>
      <c r="B20" s="115"/>
      <c r="C20" s="28"/>
      <c r="D20" s="114"/>
      <c r="E20" s="114"/>
      <c r="F20" s="114"/>
      <c r="G20" s="114"/>
      <c r="H20" s="28"/>
      <c r="I20" s="3" t="s">
        <v>25</v>
      </c>
      <c r="J20" s="4">
        <v>600</v>
      </c>
      <c r="K20" s="17" t="s">
        <v>196</v>
      </c>
      <c r="L20" s="16"/>
    </row>
    <row r="21" spans="1:12" ht="19.5" x14ac:dyDescent="0.25">
      <c r="A21" s="115"/>
      <c r="B21" s="115"/>
      <c r="C21" s="28"/>
      <c r="D21" s="114"/>
      <c r="E21" s="114"/>
      <c r="F21" s="114"/>
      <c r="G21" s="114"/>
      <c r="H21" s="28"/>
      <c r="I21" s="3" t="s">
        <v>139</v>
      </c>
      <c r="J21" s="4">
        <v>600</v>
      </c>
      <c r="K21" s="17" t="s">
        <v>224</v>
      </c>
      <c r="L21" s="16" t="s">
        <v>197</v>
      </c>
    </row>
    <row r="22" spans="1:12" ht="19.5" x14ac:dyDescent="0.25">
      <c r="A22" s="112"/>
      <c r="B22" s="112"/>
      <c r="C22" s="29"/>
      <c r="D22" s="110"/>
      <c r="E22" s="110"/>
      <c r="F22" s="110"/>
      <c r="G22" s="110"/>
      <c r="H22" s="29"/>
      <c r="I22" s="3" t="s">
        <v>176</v>
      </c>
      <c r="J22" s="4">
        <v>600</v>
      </c>
      <c r="K22" s="17" t="s">
        <v>224</v>
      </c>
      <c r="L22" s="16" t="s">
        <v>200</v>
      </c>
    </row>
    <row r="23" spans="1:12" ht="19.5" x14ac:dyDescent="0.25">
      <c r="A23" s="3" t="s">
        <v>26</v>
      </c>
      <c r="B23" s="3" t="s">
        <v>27</v>
      </c>
      <c r="C23" s="30"/>
      <c r="D23" s="40">
        <v>400</v>
      </c>
      <c r="E23" s="44"/>
      <c r="F23" s="44"/>
      <c r="G23" s="44"/>
      <c r="H23" s="30"/>
      <c r="I23" s="3" t="s">
        <v>28</v>
      </c>
      <c r="J23" s="4">
        <v>400</v>
      </c>
      <c r="K23" s="17"/>
      <c r="L23" s="16"/>
    </row>
    <row r="24" spans="1:12" ht="19.5" x14ac:dyDescent="0.25">
      <c r="A24" s="3" t="s">
        <v>29</v>
      </c>
      <c r="B24" s="3" t="s">
        <v>30</v>
      </c>
      <c r="C24" s="30"/>
      <c r="D24" s="40">
        <v>3000</v>
      </c>
      <c r="E24" s="44"/>
      <c r="F24" s="44"/>
      <c r="G24" s="44"/>
      <c r="H24" s="30"/>
      <c r="I24" s="3" t="s">
        <v>111</v>
      </c>
      <c r="J24" s="4">
        <v>3000</v>
      </c>
      <c r="K24" s="17"/>
      <c r="L24" s="17" t="s">
        <v>228</v>
      </c>
    </row>
    <row r="25" spans="1:12" ht="19.5" x14ac:dyDescent="0.25">
      <c r="A25" s="119" t="s">
        <v>31</v>
      </c>
      <c r="B25" s="119" t="s">
        <v>32</v>
      </c>
      <c r="C25" s="27"/>
      <c r="D25" s="118">
        <v>400</v>
      </c>
      <c r="E25" s="118">
        <v>1000</v>
      </c>
      <c r="F25" s="118">
        <v>1000</v>
      </c>
      <c r="G25" s="118">
        <v>1000</v>
      </c>
      <c r="H25" s="109"/>
      <c r="I25" s="3" t="s">
        <v>109</v>
      </c>
      <c r="J25" s="4">
        <v>400</v>
      </c>
      <c r="K25" s="17"/>
      <c r="L25" s="16"/>
    </row>
    <row r="26" spans="1:12" ht="19.5" x14ac:dyDescent="0.25">
      <c r="A26" s="119"/>
      <c r="B26" s="119"/>
      <c r="C26" s="28"/>
      <c r="D26" s="116"/>
      <c r="E26" s="116"/>
      <c r="F26" s="116"/>
      <c r="G26" s="116"/>
      <c r="H26" s="114"/>
      <c r="I26" s="3" t="s">
        <v>33</v>
      </c>
      <c r="J26" s="4">
        <v>1000</v>
      </c>
      <c r="K26" s="17" t="s">
        <v>220</v>
      </c>
      <c r="L26" s="16" t="s">
        <v>221</v>
      </c>
    </row>
    <row r="27" spans="1:12" ht="19.5" x14ac:dyDescent="0.25">
      <c r="A27" s="119"/>
      <c r="B27" s="119"/>
      <c r="C27" s="28"/>
      <c r="D27" s="116"/>
      <c r="E27" s="116"/>
      <c r="F27" s="116"/>
      <c r="G27" s="116"/>
      <c r="H27" s="114"/>
      <c r="I27" s="3" t="s">
        <v>128</v>
      </c>
      <c r="J27" s="4">
        <v>1000</v>
      </c>
      <c r="K27" s="17"/>
      <c r="L27" s="16" t="s">
        <v>227</v>
      </c>
    </row>
    <row r="28" spans="1:12" ht="19.5" x14ac:dyDescent="0.25">
      <c r="A28" s="119"/>
      <c r="B28" s="119"/>
      <c r="C28" s="29"/>
      <c r="D28" s="116"/>
      <c r="E28" s="116"/>
      <c r="F28" s="116"/>
      <c r="G28" s="116"/>
      <c r="H28" s="110"/>
      <c r="I28" s="3" t="s">
        <v>177</v>
      </c>
      <c r="J28" s="4">
        <v>1000</v>
      </c>
      <c r="K28" s="17" t="s">
        <v>220</v>
      </c>
      <c r="L28" s="16" t="s">
        <v>182</v>
      </c>
    </row>
    <row r="29" spans="1:12" ht="19.5" x14ac:dyDescent="0.25">
      <c r="A29" s="111" t="s">
        <v>34</v>
      </c>
      <c r="B29" s="111" t="s">
        <v>35</v>
      </c>
      <c r="C29" s="109"/>
      <c r="D29" s="107">
        <v>800</v>
      </c>
      <c r="E29" s="107">
        <v>600</v>
      </c>
      <c r="F29" s="107">
        <v>1600</v>
      </c>
      <c r="G29" s="107">
        <v>2000</v>
      </c>
      <c r="H29" s="27"/>
      <c r="I29" s="3" t="s">
        <v>110</v>
      </c>
      <c r="J29" s="4">
        <v>800</v>
      </c>
      <c r="K29" s="17"/>
      <c r="L29" s="16"/>
    </row>
    <row r="30" spans="1:12" ht="19.5" x14ac:dyDescent="0.25">
      <c r="A30" s="115"/>
      <c r="B30" s="115"/>
      <c r="C30" s="114"/>
      <c r="D30" s="114"/>
      <c r="E30" s="114"/>
      <c r="F30" s="114"/>
      <c r="G30" s="114"/>
      <c r="H30" s="28"/>
      <c r="I30" s="3" t="s">
        <v>36</v>
      </c>
      <c r="J30" s="4">
        <v>600</v>
      </c>
      <c r="K30" s="17"/>
      <c r="L30" s="16"/>
    </row>
    <row r="31" spans="1:12" ht="19.5" x14ac:dyDescent="0.25">
      <c r="A31" s="115"/>
      <c r="B31" s="115"/>
      <c r="C31" s="114"/>
      <c r="D31" s="114"/>
      <c r="E31" s="114"/>
      <c r="F31" s="114"/>
      <c r="G31" s="114"/>
      <c r="H31" s="28"/>
      <c r="I31" s="3" t="s">
        <v>130</v>
      </c>
      <c r="J31" s="4">
        <v>1600</v>
      </c>
      <c r="K31" s="17"/>
      <c r="L31" s="16" t="s">
        <v>197</v>
      </c>
    </row>
    <row r="32" spans="1:12" ht="19.5" x14ac:dyDescent="0.25">
      <c r="A32" s="115"/>
      <c r="B32" s="115"/>
      <c r="C32" s="114"/>
      <c r="D32" s="114"/>
      <c r="E32" s="114"/>
      <c r="F32" s="114"/>
      <c r="G32" s="114"/>
      <c r="H32" s="28"/>
      <c r="I32" s="16" t="s">
        <v>179</v>
      </c>
      <c r="J32" s="4">
        <v>720</v>
      </c>
      <c r="K32" s="17"/>
      <c r="L32" s="16" t="s">
        <v>182</v>
      </c>
    </row>
    <row r="33" spans="1:12" ht="19.5" x14ac:dyDescent="0.25">
      <c r="A33" s="112"/>
      <c r="B33" s="112"/>
      <c r="C33" s="110"/>
      <c r="D33" s="110"/>
      <c r="E33" s="110"/>
      <c r="F33" s="110"/>
      <c r="G33" s="110"/>
      <c r="H33" s="29"/>
      <c r="I33" s="15" t="s">
        <v>179</v>
      </c>
      <c r="J33" s="4">
        <v>1280</v>
      </c>
      <c r="K33" s="17"/>
      <c r="L33" s="16" t="s">
        <v>189</v>
      </c>
    </row>
    <row r="34" spans="1:12" ht="19.5" x14ac:dyDescent="0.25">
      <c r="A34" s="111" t="s">
        <v>37</v>
      </c>
      <c r="B34" s="111" t="s">
        <v>38</v>
      </c>
      <c r="C34" s="27"/>
      <c r="D34" s="107">
        <v>500</v>
      </c>
      <c r="E34" s="107">
        <v>600</v>
      </c>
      <c r="F34" s="107">
        <v>720</v>
      </c>
      <c r="G34" s="107">
        <v>720</v>
      </c>
      <c r="H34" s="27"/>
      <c r="I34" s="3" t="s">
        <v>39</v>
      </c>
      <c r="J34" s="4">
        <v>500</v>
      </c>
      <c r="K34" s="17"/>
      <c r="L34" s="16"/>
    </row>
    <row r="35" spans="1:12" ht="19.5" x14ac:dyDescent="0.25">
      <c r="A35" s="115"/>
      <c r="B35" s="115"/>
      <c r="C35" s="28"/>
      <c r="D35" s="114"/>
      <c r="E35" s="114"/>
      <c r="F35" s="114"/>
      <c r="G35" s="114"/>
      <c r="H35" s="28"/>
      <c r="I35" s="3" t="s">
        <v>40</v>
      </c>
      <c r="J35" s="4">
        <v>600</v>
      </c>
      <c r="K35" s="17"/>
      <c r="L35" s="16"/>
    </row>
    <row r="36" spans="1:12" ht="19.5" x14ac:dyDescent="0.25">
      <c r="A36" s="112"/>
      <c r="B36" s="112"/>
      <c r="C36" s="29"/>
      <c r="D36" s="110"/>
      <c r="E36" s="110"/>
      <c r="F36" s="110"/>
      <c r="G36" s="110"/>
      <c r="H36" s="29"/>
      <c r="I36" s="3" t="s">
        <v>141</v>
      </c>
      <c r="J36" s="4">
        <v>1440</v>
      </c>
      <c r="K36" s="17"/>
      <c r="L36" s="16" t="s">
        <v>184</v>
      </c>
    </row>
    <row r="37" spans="1:12" ht="19.5" x14ac:dyDescent="0.25">
      <c r="A37" s="111" t="s">
        <v>41</v>
      </c>
      <c r="B37" s="111" t="s">
        <v>42</v>
      </c>
      <c r="C37" s="109"/>
      <c r="D37" s="107">
        <v>400</v>
      </c>
      <c r="E37" s="122"/>
      <c r="F37" s="122"/>
      <c r="G37" s="109">
        <v>1000</v>
      </c>
      <c r="H37" s="109"/>
      <c r="I37" s="3" t="s">
        <v>43</v>
      </c>
      <c r="J37" s="4">
        <v>400</v>
      </c>
      <c r="K37" s="17"/>
      <c r="L37" s="16"/>
    </row>
    <row r="38" spans="1:12" ht="19.5" x14ac:dyDescent="0.25">
      <c r="A38" s="112"/>
      <c r="B38" s="112"/>
      <c r="C38" s="110"/>
      <c r="D38" s="108"/>
      <c r="E38" s="123"/>
      <c r="F38" s="123"/>
      <c r="G38" s="110"/>
      <c r="H38" s="110"/>
      <c r="I38" s="42" t="s">
        <v>232</v>
      </c>
      <c r="J38" s="4">
        <v>1000</v>
      </c>
      <c r="K38" s="42"/>
      <c r="L38" s="42" t="s">
        <v>233</v>
      </c>
    </row>
    <row r="39" spans="1:12" ht="19.5" x14ac:dyDescent="0.25">
      <c r="A39" s="111" t="s">
        <v>44</v>
      </c>
      <c r="B39" s="111" t="s">
        <v>45</v>
      </c>
      <c r="C39" s="27"/>
      <c r="D39" s="107">
        <v>500</v>
      </c>
      <c r="E39" s="107">
        <v>600</v>
      </c>
      <c r="F39" s="107">
        <v>600</v>
      </c>
      <c r="G39" s="109">
        <v>600</v>
      </c>
      <c r="H39" s="109"/>
      <c r="I39" s="3" t="s">
        <v>46</v>
      </c>
      <c r="J39" s="4">
        <v>500</v>
      </c>
      <c r="K39" s="17" t="s">
        <v>198</v>
      </c>
      <c r="L39" s="16"/>
    </row>
    <row r="40" spans="1:12" ht="19.5" x14ac:dyDescent="0.25">
      <c r="A40" s="115"/>
      <c r="B40" s="115"/>
      <c r="C40" s="114"/>
      <c r="D40" s="113"/>
      <c r="E40" s="113"/>
      <c r="F40" s="113"/>
      <c r="G40" s="114"/>
      <c r="H40" s="114"/>
      <c r="I40" s="3" t="s">
        <v>139</v>
      </c>
      <c r="J40" s="4">
        <v>1200</v>
      </c>
      <c r="K40" s="17"/>
      <c r="L40" s="16" t="s">
        <v>191</v>
      </c>
    </row>
    <row r="41" spans="1:12" ht="19.5" x14ac:dyDescent="0.25">
      <c r="A41" s="112"/>
      <c r="B41" s="112"/>
      <c r="C41" s="110"/>
      <c r="D41" s="108"/>
      <c r="E41" s="108"/>
      <c r="F41" s="108"/>
      <c r="G41" s="110"/>
      <c r="H41" s="110"/>
      <c r="I41" s="42" t="s">
        <v>230</v>
      </c>
      <c r="J41" s="4">
        <v>600</v>
      </c>
      <c r="K41" s="42"/>
      <c r="L41" s="42" t="s">
        <v>231</v>
      </c>
    </row>
    <row r="42" spans="1:12" ht="19.5" x14ac:dyDescent="0.25">
      <c r="A42" s="3" t="s">
        <v>47</v>
      </c>
      <c r="B42" s="3" t="s">
        <v>48</v>
      </c>
      <c r="C42" s="30"/>
      <c r="D42" s="40">
        <v>400</v>
      </c>
      <c r="E42" s="44"/>
      <c r="F42" s="44"/>
      <c r="G42" s="44"/>
      <c r="H42" s="30"/>
      <c r="I42" s="3" t="s">
        <v>49</v>
      </c>
      <c r="J42" s="4">
        <v>400</v>
      </c>
      <c r="K42" s="17"/>
      <c r="L42" s="16"/>
    </row>
    <row r="43" spans="1:12" ht="19.5" x14ac:dyDescent="0.25">
      <c r="A43" s="111" t="s">
        <v>237</v>
      </c>
      <c r="B43" s="111" t="s">
        <v>50</v>
      </c>
      <c r="C43" s="27"/>
      <c r="D43" s="107">
        <v>500</v>
      </c>
      <c r="E43" s="107">
        <v>600</v>
      </c>
      <c r="F43" s="122"/>
      <c r="G43" s="122"/>
      <c r="H43" s="27"/>
      <c r="I43" s="3" t="s">
        <v>46</v>
      </c>
      <c r="J43" s="4">
        <v>500</v>
      </c>
      <c r="K43" s="17"/>
      <c r="L43" s="16"/>
    </row>
    <row r="44" spans="1:12" ht="19.5" x14ac:dyDescent="0.25">
      <c r="A44" s="112"/>
      <c r="B44" s="112"/>
      <c r="C44" s="29"/>
      <c r="D44" s="110"/>
      <c r="E44" s="110"/>
      <c r="F44" s="123"/>
      <c r="G44" s="123"/>
      <c r="H44" s="29"/>
      <c r="I44" s="3" t="s">
        <v>51</v>
      </c>
      <c r="J44" s="4">
        <v>600</v>
      </c>
      <c r="K44" s="17"/>
      <c r="L44" s="16"/>
    </row>
    <row r="45" spans="1:12" ht="19.5" x14ac:dyDescent="0.25">
      <c r="A45" s="111" t="s">
        <v>146</v>
      </c>
      <c r="B45" s="111" t="s">
        <v>4</v>
      </c>
      <c r="C45" s="27"/>
      <c r="D45" s="107">
        <v>500</v>
      </c>
      <c r="E45" s="107">
        <v>720</v>
      </c>
      <c r="F45" s="107">
        <v>600</v>
      </c>
      <c r="G45" s="107">
        <v>600</v>
      </c>
      <c r="H45" s="27"/>
      <c r="I45" s="3" t="s">
        <v>52</v>
      </c>
      <c r="J45" s="4">
        <v>500</v>
      </c>
      <c r="K45" s="17" t="s">
        <v>199</v>
      </c>
      <c r="L45" s="16"/>
    </row>
    <row r="46" spans="1:12" ht="19.5" x14ac:dyDescent="0.25">
      <c r="A46" s="115"/>
      <c r="B46" s="115"/>
      <c r="C46" s="28"/>
      <c r="D46" s="114"/>
      <c r="E46" s="114"/>
      <c r="F46" s="114"/>
      <c r="G46" s="114"/>
      <c r="H46" s="28"/>
      <c r="I46" s="3" t="s">
        <v>147</v>
      </c>
      <c r="J46" s="4">
        <v>1320</v>
      </c>
      <c r="K46" s="17" t="s">
        <v>199</v>
      </c>
      <c r="L46" s="16" t="s">
        <v>191</v>
      </c>
    </row>
    <row r="47" spans="1:12" ht="19.5" x14ac:dyDescent="0.25">
      <c r="A47" s="112"/>
      <c r="B47" s="112"/>
      <c r="C47" s="29"/>
      <c r="D47" s="110"/>
      <c r="E47" s="110"/>
      <c r="F47" s="110"/>
      <c r="G47" s="110"/>
      <c r="H47" s="29"/>
      <c r="I47" s="3" t="s">
        <v>147</v>
      </c>
      <c r="J47" s="4">
        <v>600</v>
      </c>
      <c r="K47" s="17" t="s">
        <v>199</v>
      </c>
      <c r="L47" s="16" t="s">
        <v>200</v>
      </c>
    </row>
    <row r="48" spans="1:12" ht="19.5" x14ac:dyDescent="0.25">
      <c r="A48" s="111" t="s">
        <v>5</v>
      </c>
      <c r="B48" s="111" t="s">
        <v>6</v>
      </c>
      <c r="C48" s="27"/>
      <c r="D48" s="107">
        <v>500</v>
      </c>
      <c r="E48" s="125">
        <v>500</v>
      </c>
      <c r="F48" s="107">
        <v>720</v>
      </c>
      <c r="G48" s="122"/>
      <c r="H48" s="27"/>
      <c r="I48" s="3" t="s">
        <v>28</v>
      </c>
      <c r="J48" s="4">
        <v>1000</v>
      </c>
      <c r="K48" s="17" t="s">
        <v>201</v>
      </c>
      <c r="L48" s="16"/>
    </row>
    <row r="49" spans="1:12" ht="19.5" x14ac:dyDescent="0.25">
      <c r="A49" s="112"/>
      <c r="B49" s="112"/>
      <c r="C49" s="29"/>
      <c r="D49" s="110"/>
      <c r="E49" s="126"/>
      <c r="F49" s="110"/>
      <c r="G49" s="123"/>
      <c r="H49" s="29"/>
      <c r="I49" s="3" t="s">
        <v>148</v>
      </c>
      <c r="J49" s="4">
        <v>720</v>
      </c>
      <c r="K49" s="17"/>
      <c r="L49" s="16" t="s">
        <v>181</v>
      </c>
    </row>
    <row r="50" spans="1:12" ht="19.5" x14ac:dyDescent="0.25">
      <c r="A50" s="111" t="s">
        <v>53</v>
      </c>
      <c r="B50" s="111" t="s">
        <v>331</v>
      </c>
      <c r="C50" s="111"/>
      <c r="D50" s="111">
        <v>1000</v>
      </c>
      <c r="E50" s="111">
        <v>900</v>
      </c>
      <c r="F50" s="111">
        <v>600</v>
      </c>
      <c r="G50" s="111" t="s">
        <v>332</v>
      </c>
      <c r="H50" s="111"/>
      <c r="I50" s="3" t="s">
        <v>54</v>
      </c>
      <c r="J50" s="4">
        <v>1000</v>
      </c>
      <c r="K50" s="17"/>
      <c r="L50" s="16"/>
    </row>
    <row r="51" spans="1:12" ht="19.5" x14ac:dyDescent="0.25">
      <c r="A51" s="115"/>
      <c r="B51" s="115"/>
      <c r="C51" s="115"/>
      <c r="D51" s="115"/>
      <c r="E51" s="115"/>
      <c r="F51" s="115"/>
      <c r="G51" s="115"/>
      <c r="H51" s="115"/>
      <c r="I51" s="3" t="s">
        <v>136</v>
      </c>
      <c r="J51" s="4">
        <v>1500</v>
      </c>
      <c r="K51" s="17" t="s">
        <v>226</v>
      </c>
      <c r="L51" s="16" t="s">
        <v>191</v>
      </c>
    </row>
    <row r="52" spans="1:12" ht="19.5" x14ac:dyDescent="0.25">
      <c r="A52" s="112"/>
      <c r="B52" s="112"/>
      <c r="C52" s="112"/>
      <c r="D52" s="112"/>
      <c r="E52" s="112"/>
      <c r="F52" s="112"/>
      <c r="G52" s="112"/>
      <c r="H52" s="112"/>
      <c r="I52" s="102" t="s">
        <v>324</v>
      </c>
      <c r="J52" s="4">
        <v>720</v>
      </c>
      <c r="K52" s="102" t="s">
        <v>333</v>
      </c>
      <c r="L52" s="102" t="s">
        <v>327</v>
      </c>
    </row>
    <row r="53" spans="1:12" ht="19.5" x14ac:dyDescent="0.25">
      <c r="A53" s="111" t="s">
        <v>113</v>
      </c>
      <c r="B53" s="111" t="s">
        <v>114</v>
      </c>
      <c r="C53" s="109"/>
      <c r="D53" s="107">
        <v>1000</v>
      </c>
      <c r="E53" s="107">
        <v>1000</v>
      </c>
      <c r="F53" s="107">
        <v>720</v>
      </c>
      <c r="G53" s="107">
        <v>720</v>
      </c>
      <c r="H53" s="31"/>
      <c r="I53" s="17" t="s">
        <v>216</v>
      </c>
      <c r="J53" s="4">
        <v>1000</v>
      </c>
      <c r="K53" s="17" t="s">
        <v>217</v>
      </c>
      <c r="L53" s="17"/>
    </row>
    <row r="54" spans="1:12" ht="19.5" x14ac:dyDescent="0.25">
      <c r="A54" s="115"/>
      <c r="B54" s="115"/>
      <c r="C54" s="114"/>
      <c r="D54" s="114"/>
      <c r="E54" s="114"/>
      <c r="F54" s="114"/>
      <c r="G54" s="114"/>
      <c r="H54" s="32"/>
      <c r="I54" s="3" t="s">
        <v>115</v>
      </c>
      <c r="J54" s="4">
        <v>1000</v>
      </c>
      <c r="K54" s="17"/>
      <c r="L54" s="16"/>
    </row>
    <row r="55" spans="1:12" ht="19.5" x14ac:dyDescent="0.25">
      <c r="A55" s="112"/>
      <c r="B55" s="112"/>
      <c r="C55" s="110"/>
      <c r="D55" s="110"/>
      <c r="E55" s="110"/>
      <c r="F55" s="110"/>
      <c r="G55" s="110"/>
      <c r="H55" s="33"/>
      <c r="I55" s="3" t="s">
        <v>140</v>
      </c>
      <c r="J55" s="4">
        <v>1440</v>
      </c>
      <c r="K55" s="17" t="s">
        <v>217</v>
      </c>
      <c r="L55" s="16" t="s">
        <v>192</v>
      </c>
    </row>
    <row r="56" spans="1:12" ht="19.5" x14ac:dyDescent="0.25">
      <c r="A56" s="111" t="s">
        <v>55</v>
      </c>
      <c r="B56" s="111" t="s">
        <v>56</v>
      </c>
      <c r="C56" s="109"/>
      <c r="D56" s="107">
        <v>550</v>
      </c>
      <c r="E56" s="122"/>
      <c r="F56" s="122"/>
      <c r="G56" s="109">
        <v>720</v>
      </c>
      <c r="H56" s="109"/>
      <c r="I56" s="3" t="s">
        <v>57</v>
      </c>
      <c r="J56" s="4">
        <v>550</v>
      </c>
      <c r="K56" s="17"/>
      <c r="L56" s="16"/>
    </row>
    <row r="57" spans="1:12" ht="19.5" x14ac:dyDescent="0.25">
      <c r="A57" s="112"/>
      <c r="B57" s="112"/>
      <c r="C57" s="110"/>
      <c r="D57" s="108"/>
      <c r="E57" s="123"/>
      <c r="F57" s="123"/>
      <c r="G57" s="110"/>
      <c r="H57" s="110"/>
      <c r="I57" s="93" t="s">
        <v>301</v>
      </c>
      <c r="J57" s="4">
        <v>720</v>
      </c>
      <c r="K57" s="93" t="s">
        <v>303</v>
      </c>
      <c r="L57" s="93" t="s">
        <v>294</v>
      </c>
    </row>
    <row r="58" spans="1:12" ht="19.5" x14ac:dyDescent="0.25">
      <c r="A58" s="111" t="s">
        <v>58</v>
      </c>
      <c r="B58" s="111" t="s">
        <v>59</v>
      </c>
      <c r="C58" s="109"/>
      <c r="D58" s="107">
        <v>550</v>
      </c>
      <c r="E58" s="122"/>
      <c r="F58" s="122"/>
      <c r="G58" s="109">
        <v>720</v>
      </c>
      <c r="H58" s="109"/>
      <c r="I58" s="3" t="s">
        <v>60</v>
      </c>
      <c r="J58" s="4">
        <v>550</v>
      </c>
      <c r="K58" s="17"/>
      <c r="L58" s="16"/>
    </row>
    <row r="59" spans="1:12" ht="19.5" x14ac:dyDescent="0.25">
      <c r="A59" s="112"/>
      <c r="B59" s="112"/>
      <c r="C59" s="110"/>
      <c r="D59" s="108"/>
      <c r="E59" s="123"/>
      <c r="F59" s="123"/>
      <c r="G59" s="110"/>
      <c r="H59" s="110"/>
      <c r="I59" s="93" t="s">
        <v>289</v>
      </c>
      <c r="J59" s="4">
        <v>720</v>
      </c>
      <c r="K59" s="93" t="s">
        <v>305</v>
      </c>
      <c r="L59" s="93" t="s">
        <v>294</v>
      </c>
    </row>
    <row r="60" spans="1:12" ht="19.5" x14ac:dyDescent="0.25">
      <c r="A60" s="111" t="s">
        <v>313</v>
      </c>
      <c r="B60" s="111" t="s">
        <v>314</v>
      </c>
      <c r="C60" s="109"/>
      <c r="D60" s="107">
        <v>500</v>
      </c>
      <c r="E60" s="107">
        <v>500</v>
      </c>
      <c r="F60" s="107">
        <v>720</v>
      </c>
      <c r="G60" s="107">
        <v>720</v>
      </c>
      <c r="H60" s="27"/>
      <c r="I60" s="3" t="s">
        <v>28</v>
      </c>
      <c r="J60" s="4">
        <v>500</v>
      </c>
      <c r="K60" s="17" t="s">
        <v>202</v>
      </c>
      <c r="L60" s="16"/>
    </row>
    <row r="61" spans="1:12" ht="19.5" x14ac:dyDescent="0.25">
      <c r="A61" s="115"/>
      <c r="B61" s="115"/>
      <c r="C61" s="114"/>
      <c r="D61" s="114"/>
      <c r="E61" s="114"/>
      <c r="F61" s="114"/>
      <c r="G61" s="114"/>
      <c r="H61" s="28"/>
      <c r="I61" s="3" t="s">
        <v>112</v>
      </c>
      <c r="J61" s="4">
        <v>500</v>
      </c>
      <c r="K61" s="17"/>
      <c r="L61" s="16"/>
    </row>
    <row r="62" spans="1:12" ht="19.5" x14ac:dyDescent="0.25">
      <c r="A62" s="112"/>
      <c r="B62" s="112"/>
      <c r="C62" s="110"/>
      <c r="D62" s="110"/>
      <c r="E62" s="110"/>
      <c r="F62" s="110"/>
      <c r="G62" s="110"/>
      <c r="H62" s="29"/>
      <c r="I62" s="17" t="s">
        <v>203</v>
      </c>
      <c r="J62" s="4">
        <v>1440</v>
      </c>
      <c r="K62" s="17"/>
      <c r="L62" s="17" t="s">
        <v>204</v>
      </c>
    </row>
    <row r="63" spans="1:12" ht="19.5" x14ac:dyDescent="0.25">
      <c r="A63" s="3" t="s">
        <v>61</v>
      </c>
      <c r="B63" s="3" t="s">
        <v>62</v>
      </c>
      <c r="C63" s="30"/>
      <c r="D63" s="40"/>
      <c r="E63" s="40">
        <v>860</v>
      </c>
      <c r="F63" s="44"/>
      <c r="G63" s="44"/>
      <c r="H63" s="30"/>
      <c r="I63" s="3" t="s">
        <v>63</v>
      </c>
      <c r="J63" s="4">
        <v>860</v>
      </c>
      <c r="K63" s="17"/>
      <c r="L63" s="16"/>
    </row>
    <row r="64" spans="1:12" ht="19.5" x14ac:dyDescent="0.25">
      <c r="A64" s="111" t="s">
        <v>64</v>
      </c>
      <c r="B64" s="111" t="s">
        <v>65</v>
      </c>
      <c r="C64" s="109"/>
      <c r="D64" s="107">
        <v>400</v>
      </c>
      <c r="E64" s="107">
        <v>600</v>
      </c>
      <c r="F64" s="122"/>
      <c r="G64" s="122"/>
      <c r="H64" s="27"/>
      <c r="I64" s="3" t="s">
        <v>66</v>
      </c>
      <c r="J64" s="4">
        <v>400</v>
      </c>
      <c r="K64" s="17"/>
      <c r="L64" s="16"/>
    </row>
    <row r="65" spans="1:12" ht="19.5" x14ac:dyDescent="0.25">
      <c r="A65" s="112"/>
      <c r="B65" s="112"/>
      <c r="C65" s="110"/>
      <c r="D65" s="110"/>
      <c r="E65" s="110"/>
      <c r="F65" s="123"/>
      <c r="G65" s="123"/>
      <c r="H65" s="29"/>
      <c r="I65" s="3" t="s">
        <v>67</v>
      </c>
      <c r="J65" s="4">
        <v>600</v>
      </c>
      <c r="K65" s="17"/>
      <c r="L65" s="16"/>
    </row>
    <row r="66" spans="1:12" ht="19.5" x14ac:dyDescent="0.25">
      <c r="A66" s="111" t="s">
        <v>68</v>
      </c>
      <c r="B66" s="130" t="s">
        <v>69</v>
      </c>
      <c r="C66" s="27"/>
      <c r="D66" s="107">
        <v>950</v>
      </c>
      <c r="E66" s="107">
        <v>720</v>
      </c>
      <c r="F66" s="107">
        <v>720</v>
      </c>
      <c r="G66" s="107">
        <v>1000</v>
      </c>
      <c r="H66" s="27"/>
      <c r="I66" s="3" t="s">
        <v>70</v>
      </c>
      <c r="J66" s="4">
        <v>950</v>
      </c>
      <c r="K66" s="17" t="s">
        <v>205</v>
      </c>
      <c r="L66" s="16"/>
    </row>
    <row r="67" spans="1:12" ht="19.5" x14ac:dyDescent="0.25">
      <c r="A67" s="115"/>
      <c r="B67" s="131"/>
      <c r="C67" s="91"/>
      <c r="D67" s="113"/>
      <c r="E67" s="113"/>
      <c r="F67" s="113"/>
      <c r="G67" s="113"/>
      <c r="H67" s="91"/>
      <c r="I67" s="93" t="s">
        <v>143</v>
      </c>
      <c r="J67" s="4">
        <v>1440</v>
      </c>
      <c r="K67" s="93" t="s">
        <v>205</v>
      </c>
      <c r="L67" s="93" t="s">
        <v>287</v>
      </c>
    </row>
    <row r="68" spans="1:12" ht="19.5" x14ac:dyDescent="0.25">
      <c r="A68" s="112"/>
      <c r="B68" s="132"/>
      <c r="C68" s="29"/>
      <c r="D68" s="110"/>
      <c r="E68" s="110"/>
      <c r="F68" s="110"/>
      <c r="G68" s="110"/>
      <c r="H68" s="29"/>
      <c r="I68" s="3" t="s">
        <v>295</v>
      </c>
      <c r="J68" s="4">
        <v>1000</v>
      </c>
      <c r="K68" s="17" t="s">
        <v>205</v>
      </c>
      <c r="L68" s="16" t="s">
        <v>296</v>
      </c>
    </row>
    <row r="69" spans="1:12" ht="19.5" x14ac:dyDescent="0.25">
      <c r="A69" s="111" t="s">
        <v>71</v>
      </c>
      <c r="B69" s="111" t="s">
        <v>72</v>
      </c>
      <c r="C69" s="109"/>
      <c r="D69" s="107">
        <v>350</v>
      </c>
      <c r="E69" s="107">
        <v>600</v>
      </c>
      <c r="F69" s="107">
        <v>600</v>
      </c>
      <c r="G69" s="107">
        <v>640</v>
      </c>
      <c r="H69" s="109"/>
      <c r="I69" s="3" t="s">
        <v>73</v>
      </c>
      <c r="J69" s="4">
        <v>950</v>
      </c>
      <c r="K69" s="17"/>
      <c r="L69" s="16" t="s">
        <v>183</v>
      </c>
    </row>
    <row r="70" spans="1:12" ht="19.5" x14ac:dyDescent="0.25">
      <c r="A70" s="133"/>
      <c r="B70" s="133" t="s">
        <v>74</v>
      </c>
      <c r="C70" s="120"/>
      <c r="D70" s="120" t="s">
        <v>104</v>
      </c>
      <c r="E70" s="120" t="s">
        <v>104</v>
      </c>
      <c r="F70" s="120" t="s">
        <v>104</v>
      </c>
      <c r="G70" s="120"/>
      <c r="H70" s="114"/>
      <c r="I70" s="3" t="s">
        <v>75</v>
      </c>
      <c r="J70" s="4">
        <v>600</v>
      </c>
      <c r="K70" s="17"/>
      <c r="L70" s="16" t="s">
        <v>181</v>
      </c>
    </row>
    <row r="71" spans="1:12" ht="19.5" x14ac:dyDescent="0.25">
      <c r="A71" s="134"/>
      <c r="B71" s="134"/>
      <c r="C71" s="121"/>
      <c r="D71" s="121"/>
      <c r="E71" s="121"/>
      <c r="F71" s="121"/>
      <c r="G71" s="121"/>
      <c r="H71" s="110"/>
      <c r="I71" s="3" t="s">
        <v>129</v>
      </c>
      <c r="J71" s="4">
        <v>640</v>
      </c>
      <c r="K71" s="17"/>
      <c r="L71" s="16" t="s">
        <v>229</v>
      </c>
    </row>
    <row r="72" spans="1:12" ht="19.5" x14ac:dyDescent="0.25">
      <c r="A72" s="111" t="s">
        <v>7</v>
      </c>
      <c r="B72" s="111" t="s">
        <v>76</v>
      </c>
      <c r="C72" s="27"/>
      <c r="D72" s="107">
        <v>300</v>
      </c>
      <c r="E72" s="107">
        <v>600</v>
      </c>
      <c r="F72" s="107">
        <v>1000</v>
      </c>
      <c r="G72" s="107">
        <v>720</v>
      </c>
      <c r="H72" s="107">
        <v>720</v>
      </c>
      <c r="I72" s="3" t="s">
        <v>77</v>
      </c>
      <c r="J72" s="4">
        <v>900</v>
      </c>
      <c r="K72" s="17"/>
      <c r="L72" s="16"/>
    </row>
    <row r="73" spans="1:12" ht="19.5" x14ac:dyDescent="0.25">
      <c r="A73" s="115"/>
      <c r="B73" s="115"/>
      <c r="C73" s="28"/>
      <c r="D73" s="114"/>
      <c r="E73" s="114"/>
      <c r="F73" s="114"/>
      <c r="G73" s="114"/>
      <c r="H73" s="114"/>
      <c r="I73" s="3" t="s">
        <v>138</v>
      </c>
      <c r="J73" s="4">
        <v>1000</v>
      </c>
      <c r="K73" s="17"/>
      <c r="L73" s="16" t="s">
        <v>181</v>
      </c>
    </row>
    <row r="74" spans="1:12" ht="19.5" x14ac:dyDescent="0.25">
      <c r="A74" s="112"/>
      <c r="B74" s="112"/>
      <c r="C74" s="29"/>
      <c r="D74" s="110"/>
      <c r="E74" s="110"/>
      <c r="F74" s="110"/>
      <c r="G74" s="110"/>
      <c r="H74" s="110"/>
      <c r="I74" s="3" t="s">
        <v>149</v>
      </c>
      <c r="J74" s="20">
        <v>1440</v>
      </c>
      <c r="K74" s="21"/>
      <c r="L74" s="16" t="s">
        <v>206</v>
      </c>
    </row>
    <row r="75" spans="1:12" ht="19.5" customHeight="1" x14ac:dyDescent="0.25">
      <c r="A75" s="3" t="s">
        <v>78</v>
      </c>
      <c r="B75" s="3" t="s">
        <v>79</v>
      </c>
      <c r="C75" s="30"/>
      <c r="D75" s="40">
        <v>280</v>
      </c>
      <c r="E75" s="40">
        <v>600</v>
      </c>
      <c r="F75" s="44"/>
      <c r="G75" s="44"/>
      <c r="H75" s="30"/>
      <c r="I75" s="3" t="s">
        <v>80</v>
      </c>
      <c r="J75" s="4">
        <v>880</v>
      </c>
      <c r="K75" s="17"/>
      <c r="L75" s="16"/>
    </row>
    <row r="76" spans="1:12" ht="19.5" customHeight="1" x14ac:dyDescent="0.25">
      <c r="A76" s="111" t="s">
        <v>81</v>
      </c>
      <c r="B76" s="111" t="s">
        <v>82</v>
      </c>
      <c r="C76" s="109"/>
      <c r="D76" s="107">
        <v>760</v>
      </c>
      <c r="E76" s="107">
        <v>1000</v>
      </c>
      <c r="F76" s="122">
        <v>720</v>
      </c>
      <c r="G76" s="122"/>
      <c r="H76" s="109"/>
      <c r="I76" s="3" t="s">
        <v>83</v>
      </c>
      <c r="J76" s="4">
        <v>1760</v>
      </c>
      <c r="K76" s="17" t="s">
        <v>208</v>
      </c>
      <c r="L76" s="16"/>
    </row>
    <row r="77" spans="1:12" ht="19.5" customHeight="1" x14ac:dyDescent="0.25">
      <c r="A77" s="112"/>
      <c r="B77" s="112"/>
      <c r="C77" s="110"/>
      <c r="D77" s="108"/>
      <c r="E77" s="108"/>
      <c r="F77" s="123"/>
      <c r="G77" s="123"/>
      <c r="H77" s="110"/>
      <c r="I77" s="42" t="s">
        <v>235</v>
      </c>
      <c r="J77" s="4">
        <v>720</v>
      </c>
      <c r="K77" s="42" t="s">
        <v>234</v>
      </c>
      <c r="L77" s="42" t="s">
        <v>257</v>
      </c>
    </row>
    <row r="78" spans="1:12" ht="19.5" customHeight="1" x14ac:dyDescent="0.25">
      <c r="A78" s="111" t="s">
        <v>84</v>
      </c>
      <c r="B78" s="111" t="s">
        <v>346</v>
      </c>
      <c r="C78" s="111"/>
      <c r="D78" s="111">
        <v>280</v>
      </c>
      <c r="E78" s="111">
        <v>600</v>
      </c>
      <c r="F78" s="111">
        <v>600</v>
      </c>
      <c r="G78" s="111">
        <v>600</v>
      </c>
      <c r="H78" s="111"/>
      <c r="I78" s="3" t="s">
        <v>83</v>
      </c>
      <c r="J78" s="4">
        <v>880</v>
      </c>
      <c r="K78" s="17" t="s">
        <v>207</v>
      </c>
      <c r="L78" s="16"/>
    </row>
    <row r="79" spans="1:12" ht="19.5" customHeight="1" x14ac:dyDescent="0.25">
      <c r="A79" s="112"/>
      <c r="B79" s="112"/>
      <c r="C79" s="112"/>
      <c r="D79" s="112"/>
      <c r="E79" s="112"/>
      <c r="F79" s="112"/>
      <c r="G79" s="112"/>
      <c r="H79" s="112"/>
      <c r="I79" s="106" t="s">
        <v>347</v>
      </c>
      <c r="J79" s="4">
        <v>1200</v>
      </c>
      <c r="K79" s="106" t="s">
        <v>348</v>
      </c>
      <c r="L79" s="106" t="s">
        <v>349</v>
      </c>
    </row>
    <row r="80" spans="1:12" ht="19.5" customHeight="1" x14ac:dyDescent="0.25">
      <c r="A80" s="111" t="s">
        <v>8</v>
      </c>
      <c r="B80" s="111" t="s">
        <v>9</v>
      </c>
      <c r="C80" s="27"/>
      <c r="D80" s="107">
        <v>280</v>
      </c>
      <c r="E80" s="107">
        <v>600</v>
      </c>
      <c r="F80" s="107">
        <v>720</v>
      </c>
      <c r="G80" s="107">
        <v>720</v>
      </c>
      <c r="H80" s="27"/>
      <c r="I80" s="3" t="s">
        <v>85</v>
      </c>
      <c r="J80" s="4">
        <v>880</v>
      </c>
      <c r="K80" s="17" t="s">
        <v>209</v>
      </c>
      <c r="L80" s="16"/>
    </row>
    <row r="81" spans="1:12" ht="19.5" customHeight="1" x14ac:dyDescent="0.25">
      <c r="A81" s="112"/>
      <c r="B81" s="112"/>
      <c r="C81" s="29"/>
      <c r="D81" s="110"/>
      <c r="E81" s="110"/>
      <c r="F81" s="110"/>
      <c r="G81" s="110"/>
      <c r="H81" s="29"/>
      <c r="I81" s="3" t="s">
        <v>148</v>
      </c>
      <c r="J81" s="4">
        <v>1440</v>
      </c>
      <c r="K81" s="17" t="s">
        <v>209</v>
      </c>
      <c r="L81" s="16" t="s">
        <v>184</v>
      </c>
    </row>
    <row r="82" spans="1:12" ht="19.5" customHeight="1" x14ac:dyDescent="0.25">
      <c r="A82" s="111" t="s">
        <v>86</v>
      </c>
      <c r="B82" s="111" t="s">
        <v>87</v>
      </c>
      <c r="C82" s="27"/>
      <c r="D82" s="107">
        <v>280</v>
      </c>
      <c r="E82" s="107">
        <v>600</v>
      </c>
      <c r="F82" s="107">
        <v>720</v>
      </c>
      <c r="G82" s="107">
        <v>720</v>
      </c>
      <c r="H82" s="27"/>
      <c r="I82" s="3" t="s">
        <v>83</v>
      </c>
      <c r="J82" s="4">
        <v>880</v>
      </c>
      <c r="K82" s="17"/>
      <c r="L82" s="16"/>
    </row>
    <row r="83" spans="1:12" ht="19.5" customHeight="1" x14ac:dyDescent="0.25">
      <c r="A83" s="112"/>
      <c r="B83" s="112"/>
      <c r="C83" s="29"/>
      <c r="D83" s="110"/>
      <c r="E83" s="110"/>
      <c r="F83" s="110"/>
      <c r="G83" s="110"/>
      <c r="H83" s="29"/>
      <c r="I83" s="3" t="s">
        <v>140</v>
      </c>
      <c r="J83" s="4">
        <v>1440</v>
      </c>
      <c r="K83" s="17" t="s">
        <v>210</v>
      </c>
      <c r="L83" s="16" t="s">
        <v>184</v>
      </c>
    </row>
    <row r="84" spans="1:12" ht="19.5" customHeight="1" x14ac:dyDescent="0.25">
      <c r="A84" s="3" t="s">
        <v>88</v>
      </c>
      <c r="B84" s="3" t="s">
        <v>89</v>
      </c>
      <c r="C84" s="30"/>
      <c r="D84" s="40">
        <v>200</v>
      </c>
      <c r="E84" s="40">
        <v>600</v>
      </c>
      <c r="F84" s="44"/>
      <c r="G84" s="44"/>
      <c r="H84" s="30"/>
      <c r="I84" s="3" t="s">
        <v>90</v>
      </c>
      <c r="J84" s="4">
        <v>800</v>
      </c>
      <c r="K84" s="17"/>
      <c r="L84" s="16"/>
    </row>
    <row r="85" spans="1:12" ht="19.5" customHeight="1" x14ac:dyDescent="0.25">
      <c r="A85" s="111" t="s">
        <v>91</v>
      </c>
      <c r="B85" s="111" t="s">
        <v>92</v>
      </c>
      <c r="C85" s="27"/>
      <c r="D85" s="107">
        <v>720</v>
      </c>
      <c r="E85" s="107">
        <v>600</v>
      </c>
      <c r="F85" s="107">
        <v>600</v>
      </c>
      <c r="G85" s="107">
        <v>600</v>
      </c>
      <c r="H85" s="27"/>
      <c r="I85" s="3" t="s">
        <v>93</v>
      </c>
      <c r="J85" s="4">
        <v>720</v>
      </c>
      <c r="K85" s="17" t="s">
        <v>211</v>
      </c>
      <c r="L85" s="16"/>
    </row>
    <row r="86" spans="1:12" ht="19.5" customHeight="1" x14ac:dyDescent="0.25">
      <c r="A86" s="115"/>
      <c r="B86" s="115"/>
      <c r="C86" s="91"/>
      <c r="D86" s="113"/>
      <c r="E86" s="113"/>
      <c r="F86" s="113"/>
      <c r="G86" s="113"/>
      <c r="H86" s="91"/>
      <c r="I86" s="93" t="s">
        <v>137</v>
      </c>
      <c r="J86" s="4">
        <v>1200</v>
      </c>
      <c r="K86" s="93" t="s">
        <v>211</v>
      </c>
      <c r="L86" s="93" t="s">
        <v>287</v>
      </c>
    </row>
    <row r="87" spans="1:12" ht="19.5" customHeight="1" x14ac:dyDescent="0.25">
      <c r="A87" s="112"/>
      <c r="B87" s="112"/>
      <c r="C87" s="29"/>
      <c r="D87" s="110"/>
      <c r="E87" s="110"/>
      <c r="F87" s="110"/>
      <c r="G87" s="110"/>
      <c r="H87" s="29"/>
      <c r="I87" s="3" t="s">
        <v>288</v>
      </c>
      <c r="J87" s="4">
        <v>600</v>
      </c>
      <c r="K87" s="17" t="s">
        <v>211</v>
      </c>
      <c r="L87" s="16"/>
    </row>
    <row r="88" spans="1:12" ht="19.5" customHeight="1" x14ac:dyDescent="0.25">
      <c r="A88" s="111" t="s">
        <v>94</v>
      </c>
      <c r="B88" s="111" t="s">
        <v>323</v>
      </c>
      <c r="C88" s="111"/>
      <c r="D88" s="111"/>
      <c r="E88" s="111"/>
      <c r="F88" s="111" t="s">
        <v>325</v>
      </c>
      <c r="G88" s="111" t="s">
        <v>325</v>
      </c>
      <c r="H88" s="111"/>
      <c r="I88" s="3" t="s">
        <v>95</v>
      </c>
      <c r="J88" s="4">
        <v>700</v>
      </c>
      <c r="K88" s="17"/>
      <c r="L88" s="16"/>
    </row>
    <row r="89" spans="1:12" ht="19.5" customHeight="1" x14ac:dyDescent="0.25">
      <c r="A89" s="112"/>
      <c r="B89" s="112"/>
      <c r="C89" s="112"/>
      <c r="D89" s="112"/>
      <c r="E89" s="112"/>
      <c r="F89" s="112"/>
      <c r="G89" s="112"/>
      <c r="H89" s="112"/>
      <c r="I89" s="102" t="s">
        <v>324</v>
      </c>
      <c r="J89" s="4">
        <v>700</v>
      </c>
      <c r="K89" s="102" t="s">
        <v>326</v>
      </c>
      <c r="L89" s="102" t="s">
        <v>327</v>
      </c>
    </row>
    <row r="90" spans="1:12" ht="19.5" customHeight="1" x14ac:dyDescent="0.25">
      <c r="A90" s="111" t="s">
        <v>96</v>
      </c>
      <c r="B90" s="111" t="s">
        <v>97</v>
      </c>
      <c r="C90" s="27"/>
      <c r="D90" s="107"/>
      <c r="E90" s="107">
        <v>725</v>
      </c>
      <c r="F90" s="107">
        <v>720</v>
      </c>
      <c r="G90" s="107">
        <v>720</v>
      </c>
      <c r="H90" s="27"/>
      <c r="I90" s="3" t="s">
        <v>98</v>
      </c>
      <c r="J90" s="4">
        <v>725</v>
      </c>
      <c r="K90" s="17"/>
      <c r="L90" s="16"/>
    </row>
    <row r="91" spans="1:12" ht="19.5" customHeight="1" x14ac:dyDescent="0.25">
      <c r="A91" s="112"/>
      <c r="B91" s="112"/>
      <c r="C91" s="29"/>
      <c r="D91" s="110"/>
      <c r="E91" s="110"/>
      <c r="F91" s="110"/>
      <c r="G91" s="110"/>
      <c r="H91" s="29"/>
      <c r="I91" s="16" t="s">
        <v>187</v>
      </c>
      <c r="J91" s="4">
        <v>1440</v>
      </c>
      <c r="K91" s="17"/>
      <c r="L91" s="16" t="s">
        <v>184</v>
      </c>
    </row>
    <row r="92" spans="1:12" ht="19.5" customHeight="1" x14ac:dyDescent="0.25">
      <c r="A92" s="111" t="s">
        <v>99</v>
      </c>
      <c r="B92" s="111" t="s">
        <v>100</v>
      </c>
      <c r="C92" s="27"/>
      <c r="D92" s="116"/>
      <c r="E92" s="118">
        <v>560</v>
      </c>
      <c r="F92" s="107">
        <v>600</v>
      </c>
      <c r="G92" s="107">
        <v>600</v>
      </c>
      <c r="H92" s="27"/>
      <c r="I92" s="3" t="s">
        <v>101</v>
      </c>
      <c r="J92" s="4">
        <v>560</v>
      </c>
      <c r="K92" s="17"/>
      <c r="L92" s="16"/>
    </row>
    <row r="93" spans="1:12" ht="19.5" customHeight="1" x14ac:dyDescent="0.25">
      <c r="A93" s="115"/>
      <c r="B93" s="115"/>
      <c r="C93" s="28"/>
      <c r="D93" s="116"/>
      <c r="E93" s="116"/>
      <c r="F93" s="114"/>
      <c r="G93" s="114"/>
      <c r="H93" s="28"/>
      <c r="I93" s="13" t="s">
        <v>143</v>
      </c>
      <c r="J93" s="4">
        <v>600</v>
      </c>
      <c r="K93" s="17" t="s">
        <v>212</v>
      </c>
      <c r="L93" s="16" t="s">
        <v>181</v>
      </c>
    </row>
    <row r="94" spans="1:12" ht="19.5" customHeight="1" x14ac:dyDescent="0.25">
      <c r="A94" s="112"/>
      <c r="B94" s="112"/>
      <c r="C94" s="29"/>
      <c r="D94" s="116"/>
      <c r="E94" s="116"/>
      <c r="F94" s="110"/>
      <c r="G94" s="110"/>
      <c r="H94" s="29"/>
      <c r="I94" s="3" t="s">
        <v>177</v>
      </c>
      <c r="J94" s="4">
        <v>600</v>
      </c>
      <c r="K94" s="17" t="s">
        <v>212</v>
      </c>
      <c r="L94" s="16" t="s">
        <v>182</v>
      </c>
    </row>
    <row r="95" spans="1:12" ht="19.5" customHeight="1" x14ac:dyDescent="0.25">
      <c r="A95" s="3" t="s">
        <v>125</v>
      </c>
      <c r="B95" s="3" t="s">
        <v>126</v>
      </c>
      <c r="C95" s="30"/>
      <c r="D95" s="30"/>
      <c r="E95" s="40">
        <v>360</v>
      </c>
      <c r="F95" s="40">
        <v>720</v>
      </c>
      <c r="G95" s="44"/>
      <c r="H95" s="30"/>
      <c r="I95" s="3" t="s">
        <v>127</v>
      </c>
      <c r="J95" s="4">
        <v>1080</v>
      </c>
      <c r="K95" s="17"/>
      <c r="L95" s="16" t="s">
        <v>181</v>
      </c>
    </row>
    <row r="96" spans="1:12" s="2" customFormat="1" ht="19.5" x14ac:dyDescent="0.25">
      <c r="A96" s="43" t="s">
        <v>238</v>
      </c>
      <c r="B96" s="3" t="s">
        <v>133</v>
      </c>
      <c r="C96" s="30"/>
      <c r="D96" s="30"/>
      <c r="E96" s="30"/>
      <c r="F96" s="40">
        <v>870</v>
      </c>
      <c r="G96" s="40">
        <v>720</v>
      </c>
      <c r="H96" s="30"/>
      <c r="I96" s="3" t="s">
        <v>134</v>
      </c>
      <c r="J96" s="4">
        <v>1590</v>
      </c>
      <c r="K96" s="17"/>
      <c r="L96" s="16" t="s">
        <v>181</v>
      </c>
    </row>
    <row r="97" spans="1:12" ht="19.5" x14ac:dyDescent="0.25">
      <c r="A97" s="111" t="s">
        <v>315</v>
      </c>
      <c r="B97" s="111" t="s">
        <v>340</v>
      </c>
      <c r="C97" s="111"/>
      <c r="D97" s="111"/>
      <c r="E97" s="111"/>
      <c r="F97" s="111">
        <v>720</v>
      </c>
      <c r="G97" s="111" t="s">
        <v>328</v>
      </c>
      <c r="H97" s="111"/>
      <c r="I97" s="3" t="s">
        <v>142</v>
      </c>
      <c r="J97" s="7">
        <v>720</v>
      </c>
      <c r="K97" s="17"/>
      <c r="L97" s="16" t="s">
        <v>181</v>
      </c>
    </row>
    <row r="98" spans="1:12" ht="19.5" x14ac:dyDescent="0.25">
      <c r="A98" s="112"/>
      <c r="B98" s="112"/>
      <c r="C98" s="112"/>
      <c r="D98" s="112"/>
      <c r="E98" s="112"/>
      <c r="F98" s="112"/>
      <c r="G98" s="112"/>
      <c r="H98" s="112"/>
      <c r="I98" s="102" t="s">
        <v>322</v>
      </c>
      <c r="J98" s="7">
        <v>600</v>
      </c>
      <c r="K98" s="102" t="s">
        <v>329</v>
      </c>
      <c r="L98" s="102" t="s">
        <v>330</v>
      </c>
    </row>
    <row r="99" spans="1:12" ht="19.5" x14ac:dyDescent="0.25">
      <c r="A99" s="111" t="s">
        <v>150</v>
      </c>
      <c r="B99" s="111" t="s">
        <v>151</v>
      </c>
      <c r="C99" s="27"/>
      <c r="D99" s="109"/>
      <c r="E99" s="107">
        <v>720</v>
      </c>
      <c r="F99" s="107">
        <v>720</v>
      </c>
      <c r="G99" s="107">
        <v>600</v>
      </c>
      <c r="H99" s="107">
        <v>600</v>
      </c>
      <c r="I99" s="3" t="s">
        <v>145</v>
      </c>
      <c r="J99" s="4">
        <v>720</v>
      </c>
      <c r="K99" s="17" t="s">
        <v>213</v>
      </c>
      <c r="L99" s="16" t="s">
        <v>222</v>
      </c>
    </row>
    <row r="100" spans="1:12" ht="19.5" x14ac:dyDescent="0.25">
      <c r="A100" s="115"/>
      <c r="B100" s="115"/>
      <c r="C100" s="28"/>
      <c r="D100" s="114"/>
      <c r="E100" s="114"/>
      <c r="F100" s="114"/>
      <c r="G100" s="114"/>
      <c r="H100" s="114"/>
      <c r="I100" s="3" t="s">
        <v>152</v>
      </c>
      <c r="J100" s="4">
        <v>720</v>
      </c>
      <c r="K100" s="17" t="s">
        <v>213</v>
      </c>
      <c r="L100" s="16" t="s">
        <v>181</v>
      </c>
    </row>
    <row r="101" spans="1:12" ht="19.5" x14ac:dyDescent="0.25">
      <c r="A101" s="112"/>
      <c r="B101" s="112"/>
      <c r="C101" s="29"/>
      <c r="D101" s="110"/>
      <c r="E101" s="110"/>
      <c r="F101" s="110"/>
      <c r="G101" s="110"/>
      <c r="H101" s="110"/>
      <c r="I101" s="3" t="s">
        <v>177</v>
      </c>
      <c r="J101" s="4">
        <v>1200</v>
      </c>
      <c r="K101" s="17" t="s">
        <v>213</v>
      </c>
      <c r="L101" s="16" t="s">
        <v>206</v>
      </c>
    </row>
    <row r="102" spans="1:12" s="2" customFormat="1" ht="19.5" x14ac:dyDescent="0.25">
      <c r="A102" s="3" t="s">
        <v>153</v>
      </c>
      <c r="B102" s="3" t="s">
        <v>154</v>
      </c>
      <c r="C102" s="30"/>
      <c r="D102" s="30"/>
      <c r="E102" s="34"/>
      <c r="F102" s="40">
        <v>720</v>
      </c>
      <c r="G102" s="40">
        <v>600</v>
      </c>
      <c r="H102" s="30"/>
      <c r="I102" s="3" t="s">
        <v>147</v>
      </c>
      <c r="J102" s="4">
        <v>1320</v>
      </c>
      <c r="K102" s="17"/>
      <c r="L102" s="16" t="s">
        <v>184</v>
      </c>
    </row>
    <row r="103" spans="1:12" s="2" customFormat="1" ht="19.5" x14ac:dyDescent="0.25">
      <c r="A103" s="3" t="s">
        <v>155</v>
      </c>
      <c r="B103" s="3" t="s">
        <v>156</v>
      </c>
      <c r="C103" s="30"/>
      <c r="D103" s="30"/>
      <c r="E103" s="34"/>
      <c r="F103" s="40">
        <v>720</v>
      </c>
      <c r="G103" s="40">
        <v>600</v>
      </c>
      <c r="H103" s="30"/>
      <c r="I103" s="3" t="s">
        <v>147</v>
      </c>
      <c r="J103" s="4">
        <v>1320</v>
      </c>
      <c r="K103" s="17" t="s">
        <v>214</v>
      </c>
      <c r="L103" s="16" t="s">
        <v>184</v>
      </c>
    </row>
    <row r="104" spans="1:12" s="2" customFormat="1" ht="19.5" x14ac:dyDescent="0.25">
      <c r="A104" s="111" t="s">
        <v>157</v>
      </c>
      <c r="B104" s="111" t="s">
        <v>158</v>
      </c>
      <c r="C104" s="109"/>
      <c r="D104" s="109"/>
      <c r="E104" s="135"/>
      <c r="F104" s="107">
        <v>500</v>
      </c>
      <c r="G104" s="118">
        <v>600</v>
      </c>
      <c r="H104" s="135"/>
      <c r="I104" s="3" t="s">
        <v>147</v>
      </c>
      <c r="J104" s="4">
        <v>500</v>
      </c>
      <c r="K104" s="17"/>
      <c r="L104" s="16" t="s">
        <v>181</v>
      </c>
    </row>
    <row r="105" spans="1:12" s="2" customFormat="1" ht="19.5" x14ac:dyDescent="0.25">
      <c r="A105" s="112"/>
      <c r="B105" s="112"/>
      <c r="C105" s="110"/>
      <c r="D105" s="110"/>
      <c r="E105" s="136"/>
      <c r="F105" s="108"/>
      <c r="G105" s="116"/>
      <c r="H105" s="136"/>
      <c r="I105" s="93" t="s">
        <v>289</v>
      </c>
      <c r="J105" s="4">
        <v>600</v>
      </c>
      <c r="K105" s="93" t="s">
        <v>291</v>
      </c>
      <c r="L105" s="93" t="s">
        <v>290</v>
      </c>
    </row>
    <row r="106" spans="1:12" s="2" customFormat="1" ht="19.5" x14ac:dyDescent="0.25">
      <c r="A106" s="111" t="s">
        <v>159</v>
      </c>
      <c r="B106" s="111" t="s">
        <v>160</v>
      </c>
      <c r="C106" s="109"/>
      <c r="D106" s="109"/>
      <c r="E106" s="135"/>
      <c r="F106" s="107">
        <v>600</v>
      </c>
      <c r="G106" s="107">
        <v>720</v>
      </c>
      <c r="H106" s="135"/>
      <c r="I106" s="3" t="s">
        <v>147</v>
      </c>
      <c r="J106" s="4">
        <v>600</v>
      </c>
      <c r="K106" s="17" t="s">
        <v>215</v>
      </c>
      <c r="L106" s="16" t="s">
        <v>181</v>
      </c>
    </row>
    <row r="107" spans="1:12" s="2" customFormat="1" ht="19.5" x14ac:dyDescent="0.25">
      <c r="A107" s="112"/>
      <c r="B107" s="112"/>
      <c r="C107" s="110"/>
      <c r="D107" s="110"/>
      <c r="E107" s="136"/>
      <c r="F107" s="108"/>
      <c r="G107" s="108"/>
      <c r="H107" s="136"/>
      <c r="I107" s="93" t="s">
        <v>292</v>
      </c>
      <c r="J107" s="4">
        <v>720</v>
      </c>
      <c r="K107" s="93" t="s">
        <v>293</v>
      </c>
      <c r="L107" s="93" t="s">
        <v>294</v>
      </c>
    </row>
    <row r="108" spans="1:12" s="2" customFormat="1" ht="19.5" x14ac:dyDescent="0.25">
      <c r="A108" s="43" t="s">
        <v>338</v>
      </c>
      <c r="B108" s="3" t="s">
        <v>173</v>
      </c>
      <c r="C108" s="30"/>
      <c r="D108" s="30"/>
      <c r="E108" s="30"/>
      <c r="F108" s="40">
        <v>720</v>
      </c>
      <c r="G108" s="40">
        <v>600</v>
      </c>
      <c r="H108" s="35"/>
      <c r="I108" s="12" t="s">
        <v>174</v>
      </c>
      <c r="J108" s="4">
        <v>1320</v>
      </c>
      <c r="K108" s="17"/>
      <c r="L108" s="16" t="s">
        <v>184</v>
      </c>
    </row>
    <row r="109" spans="1:12" s="2" customFormat="1" ht="19.5" x14ac:dyDescent="0.25">
      <c r="A109" s="89" t="s">
        <v>299</v>
      </c>
      <c r="B109" s="89" t="s">
        <v>300</v>
      </c>
      <c r="C109" s="91"/>
      <c r="D109" s="88"/>
      <c r="E109" s="97"/>
      <c r="F109" s="92"/>
      <c r="G109" s="92">
        <v>720</v>
      </c>
      <c r="H109" s="98"/>
      <c r="I109" s="93" t="s">
        <v>301</v>
      </c>
      <c r="J109" s="4">
        <v>720</v>
      </c>
      <c r="K109" s="93" t="s">
        <v>302</v>
      </c>
      <c r="L109" s="93" t="s">
        <v>290</v>
      </c>
    </row>
    <row r="110" spans="1:12" s="2" customFormat="1" ht="19.5" x14ac:dyDescent="0.25">
      <c r="A110" s="82" t="s">
        <v>277</v>
      </c>
      <c r="B110" s="82" t="s">
        <v>278</v>
      </c>
      <c r="C110" s="83"/>
      <c r="D110" s="85"/>
      <c r="E110" s="34"/>
      <c r="F110" s="86">
        <v>400</v>
      </c>
      <c r="G110" s="86">
        <v>600</v>
      </c>
      <c r="H110" s="94"/>
      <c r="I110" s="87" t="s">
        <v>279</v>
      </c>
      <c r="J110" s="4">
        <v>1000</v>
      </c>
      <c r="K110" s="87"/>
      <c r="L110" s="87" t="s">
        <v>280</v>
      </c>
    </row>
    <row r="111" spans="1:12" s="2" customFormat="1" ht="19.5" x14ac:dyDescent="0.25">
      <c r="A111" s="111" t="s">
        <v>161</v>
      </c>
      <c r="B111" s="111" t="s">
        <v>162</v>
      </c>
      <c r="C111" s="27"/>
      <c r="D111" s="116"/>
      <c r="E111" s="117"/>
      <c r="F111" s="118">
        <v>3600</v>
      </c>
      <c r="G111" s="118">
        <v>600</v>
      </c>
      <c r="H111" s="109"/>
      <c r="I111" s="3" t="s">
        <v>163</v>
      </c>
      <c r="J111" s="4">
        <v>1200</v>
      </c>
      <c r="K111" s="17"/>
      <c r="L111" s="16" t="s">
        <v>184</v>
      </c>
    </row>
    <row r="112" spans="1:12" s="2" customFormat="1" ht="19.5" x14ac:dyDescent="0.25">
      <c r="A112" s="112"/>
      <c r="B112" s="112"/>
      <c r="C112" s="29"/>
      <c r="D112" s="116"/>
      <c r="E112" s="117"/>
      <c r="F112" s="116"/>
      <c r="G112" s="116"/>
      <c r="H112" s="110"/>
      <c r="I112" s="3" t="s">
        <v>164</v>
      </c>
      <c r="J112" s="4">
        <v>3000</v>
      </c>
      <c r="K112" s="17"/>
      <c r="L112" s="16" t="s">
        <v>284</v>
      </c>
    </row>
    <row r="113" spans="1:12" s="2" customFormat="1" ht="19.5" x14ac:dyDescent="0.25">
      <c r="A113" s="3" t="s">
        <v>165</v>
      </c>
      <c r="B113" s="3" t="s">
        <v>166</v>
      </c>
      <c r="C113" s="30"/>
      <c r="D113" s="30"/>
      <c r="E113" s="34"/>
      <c r="F113" s="40">
        <v>360</v>
      </c>
      <c r="G113" s="45"/>
      <c r="H113" s="34"/>
      <c r="I113" s="3" t="s">
        <v>167</v>
      </c>
      <c r="J113" s="4">
        <v>360</v>
      </c>
      <c r="K113" s="17"/>
      <c r="L113" s="16" t="s">
        <v>181</v>
      </c>
    </row>
    <row r="114" spans="1:12" s="2" customFormat="1" ht="19.5" x14ac:dyDescent="0.25">
      <c r="A114" s="82" t="s">
        <v>281</v>
      </c>
      <c r="B114" s="82" t="s">
        <v>282</v>
      </c>
      <c r="C114" s="83"/>
      <c r="D114" s="83"/>
      <c r="E114" s="94"/>
      <c r="F114" s="84"/>
      <c r="G114" s="86">
        <v>600</v>
      </c>
      <c r="H114" s="94"/>
      <c r="I114" s="87" t="s">
        <v>279</v>
      </c>
      <c r="J114" s="4">
        <v>600</v>
      </c>
      <c r="K114" s="87"/>
      <c r="L114" s="87" t="s">
        <v>280</v>
      </c>
    </row>
    <row r="115" spans="1:12" s="2" customFormat="1" ht="19.5" x14ac:dyDescent="0.25">
      <c r="A115" s="111" t="s">
        <v>168</v>
      </c>
      <c r="B115" s="111" t="s">
        <v>169</v>
      </c>
      <c r="C115" s="27"/>
      <c r="D115" s="109"/>
      <c r="E115" s="109"/>
      <c r="F115" s="107">
        <v>900</v>
      </c>
      <c r="G115" s="107">
        <v>1000</v>
      </c>
      <c r="H115" s="27"/>
      <c r="I115" s="3" t="s">
        <v>170</v>
      </c>
      <c r="J115" s="4">
        <v>900</v>
      </c>
      <c r="K115" s="17"/>
      <c r="L115" s="16" t="s">
        <v>181</v>
      </c>
    </row>
    <row r="116" spans="1:12" s="2" customFormat="1" ht="19.5" x14ac:dyDescent="0.25">
      <c r="A116" s="112"/>
      <c r="B116" s="112"/>
      <c r="C116" s="29"/>
      <c r="D116" s="110"/>
      <c r="E116" s="110"/>
      <c r="F116" s="110"/>
      <c r="G116" s="110"/>
      <c r="H116" s="29"/>
      <c r="I116" s="16" t="s">
        <v>188</v>
      </c>
      <c r="J116" s="4">
        <v>1000</v>
      </c>
      <c r="K116" s="17"/>
      <c r="L116" s="16" t="s">
        <v>182</v>
      </c>
    </row>
    <row r="117" spans="1:12" s="2" customFormat="1" ht="19.5" x14ac:dyDescent="0.25">
      <c r="A117" s="104" t="s">
        <v>341</v>
      </c>
      <c r="B117" s="104" t="s">
        <v>342</v>
      </c>
      <c r="C117" s="103"/>
      <c r="D117" s="103"/>
      <c r="E117" s="103"/>
      <c r="F117" s="103"/>
      <c r="G117" s="105">
        <v>990</v>
      </c>
      <c r="H117" s="103"/>
      <c r="I117" s="106" t="s">
        <v>343</v>
      </c>
      <c r="J117" s="4">
        <v>990</v>
      </c>
      <c r="K117" s="106"/>
      <c r="L117" s="106"/>
    </row>
    <row r="118" spans="1:12" s="2" customFormat="1" ht="19.5" x14ac:dyDescent="0.25">
      <c r="A118" s="90" t="s">
        <v>308</v>
      </c>
      <c r="B118" s="90" t="s">
        <v>309</v>
      </c>
      <c r="C118" s="88"/>
      <c r="D118" s="88"/>
      <c r="E118" s="88"/>
      <c r="F118" s="88"/>
      <c r="G118" s="92">
        <v>720</v>
      </c>
      <c r="H118" s="92">
        <v>720</v>
      </c>
      <c r="I118" s="93" t="s">
        <v>310</v>
      </c>
      <c r="J118" s="4">
        <v>1440</v>
      </c>
      <c r="K118" s="93" t="s">
        <v>311</v>
      </c>
      <c r="L118" s="93" t="s">
        <v>312</v>
      </c>
    </row>
    <row r="119" spans="1:12" s="2" customFormat="1" ht="19.5" x14ac:dyDescent="0.25">
      <c r="A119" s="100" t="s">
        <v>339</v>
      </c>
      <c r="B119" s="100" t="s">
        <v>319</v>
      </c>
      <c r="C119" s="99"/>
      <c r="D119" s="99"/>
      <c r="E119" s="99"/>
      <c r="F119" s="99"/>
      <c r="G119" s="101">
        <v>720</v>
      </c>
      <c r="H119" s="101"/>
      <c r="I119" s="102" t="s">
        <v>322</v>
      </c>
      <c r="J119" s="4">
        <v>720</v>
      </c>
      <c r="K119" s="102" t="s">
        <v>320</v>
      </c>
      <c r="L119" s="102" t="s">
        <v>321</v>
      </c>
    </row>
    <row r="120" spans="1:12" ht="19.5" x14ac:dyDescent="0.25">
      <c r="A120" s="9"/>
      <c r="B120" s="5"/>
      <c r="C120" s="37"/>
      <c r="D120" s="36"/>
      <c r="E120" s="36"/>
      <c r="F120" s="30"/>
      <c r="G120" s="30"/>
      <c r="H120" s="30"/>
      <c r="I120" s="17"/>
      <c r="J120" s="7"/>
      <c r="K120" s="17"/>
      <c r="L120" s="17"/>
    </row>
    <row r="121" spans="1:12" ht="19.5" x14ac:dyDescent="0.25">
      <c r="A121" s="128" t="s">
        <v>178</v>
      </c>
      <c r="B121" s="129"/>
      <c r="C121" s="41">
        <v>107</v>
      </c>
      <c r="D121" s="41">
        <v>108</v>
      </c>
      <c r="E121" s="41">
        <v>109</v>
      </c>
      <c r="F121" s="41">
        <v>110</v>
      </c>
      <c r="G121" s="41">
        <v>111</v>
      </c>
      <c r="H121" s="41">
        <v>112</v>
      </c>
      <c r="I121" s="41" t="s">
        <v>103</v>
      </c>
      <c r="J121" s="41" t="s">
        <v>102</v>
      </c>
      <c r="K121" s="26" t="s">
        <v>194</v>
      </c>
      <c r="L121" s="41" t="s">
        <v>180</v>
      </c>
    </row>
    <row r="122" spans="1:12" ht="19.5" x14ac:dyDescent="0.25">
      <c r="A122" s="9"/>
      <c r="B122" s="17"/>
      <c r="C122" s="30"/>
      <c r="D122" s="96">
        <v>840</v>
      </c>
      <c r="E122" s="30"/>
      <c r="F122" s="30"/>
      <c r="G122" s="30"/>
      <c r="H122" s="30"/>
      <c r="I122" s="46" t="s">
        <v>77</v>
      </c>
      <c r="J122" s="4">
        <v>840</v>
      </c>
      <c r="K122" s="46" t="s">
        <v>116</v>
      </c>
      <c r="L122" s="17"/>
    </row>
    <row r="123" spans="1:12" ht="19.5" x14ac:dyDescent="0.25">
      <c r="A123" s="9"/>
      <c r="B123" s="17"/>
      <c r="C123" s="30"/>
      <c r="D123" s="96">
        <v>800</v>
      </c>
      <c r="E123" s="30"/>
      <c r="F123" s="30"/>
      <c r="G123" s="30"/>
      <c r="H123" s="30"/>
      <c r="I123" s="46" t="s">
        <v>77</v>
      </c>
      <c r="J123" s="4">
        <v>800</v>
      </c>
      <c r="K123" s="46" t="s">
        <v>219</v>
      </c>
      <c r="L123" s="17"/>
    </row>
    <row r="124" spans="1:12" ht="19.5" x14ac:dyDescent="0.25">
      <c r="A124" s="9"/>
      <c r="B124" s="17"/>
      <c r="C124" s="30"/>
      <c r="D124" s="30"/>
      <c r="E124" s="40">
        <v>600</v>
      </c>
      <c r="F124" s="30"/>
      <c r="G124" s="30"/>
      <c r="H124" s="30"/>
      <c r="I124" s="46" t="s">
        <v>117</v>
      </c>
      <c r="J124" s="4">
        <v>600</v>
      </c>
      <c r="K124" s="46" t="s">
        <v>118</v>
      </c>
      <c r="L124" s="17"/>
    </row>
    <row r="125" spans="1:12" ht="19.5" x14ac:dyDescent="0.25">
      <c r="A125" s="109"/>
      <c r="B125" s="109"/>
      <c r="C125" s="109"/>
      <c r="D125" s="109"/>
      <c r="E125" s="107">
        <v>600</v>
      </c>
      <c r="F125" s="109"/>
      <c r="G125" s="109">
        <v>700</v>
      </c>
      <c r="H125" s="109"/>
      <c r="I125" s="46" t="s">
        <v>119</v>
      </c>
      <c r="J125" s="4">
        <v>600</v>
      </c>
      <c r="K125" s="46" t="s">
        <v>120</v>
      </c>
      <c r="L125" s="17"/>
    </row>
    <row r="126" spans="1:12" ht="19.5" x14ac:dyDescent="0.25">
      <c r="A126" s="110"/>
      <c r="B126" s="110"/>
      <c r="C126" s="110"/>
      <c r="D126" s="110"/>
      <c r="E126" s="108"/>
      <c r="F126" s="110"/>
      <c r="G126" s="110"/>
      <c r="H126" s="110"/>
      <c r="I126" s="106" t="s">
        <v>344</v>
      </c>
      <c r="J126" s="4">
        <v>700</v>
      </c>
      <c r="K126" s="106" t="s">
        <v>345</v>
      </c>
      <c r="L126" s="106"/>
    </row>
    <row r="127" spans="1:12" ht="19.5" x14ac:dyDescent="0.25">
      <c r="A127" s="9"/>
      <c r="B127" s="17"/>
      <c r="C127" s="30"/>
      <c r="D127" s="30"/>
      <c r="E127" s="40">
        <v>636</v>
      </c>
      <c r="F127" s="30"/>
      <c r="G127" s="30"/>
      <c r="H127" s="30"/>
      <c r="I127" s="46" t="s">
        <v>121</v>
      </c>
      <c r="J127" s="4">
        <v>636</v>
      </c>
      <c r="K127" s="46" t="s">
        <v>122</v>
      </c>
      <c r="L127" s="17"/>
    </row>
    <row r="128" spans="1:12" ht="19.5" x14ac:dyDescent="0.25">
      <c r="A128" s="9"/>
      <c r="B128" s="17"/>
      <c r="C128" s="30"/>
      <c r="D128" s="30"/>
      <c r="E128" s="40">
        <v>2000</v>
      </c>
      <c r="F128" s="30"/>
      <c r="G128" s="30"/>
      <c r="H128" s="30"/>
      <c r="I128" s="46" t="s">
        <v>123</v>
      </c>
      <c r="J128" s="4">
        <v>2000</v>
      </c>
      <c r="K128" s="46" t="s">
        <v>124</v>
      </c>
      <c r="L128" s="17"/>
    </row>
    <row r="129" spans="1:12" ht="19.5" x14ac:dyDescent="0.25">
      <c r="A129" s="9"/>
      <c r="B129" s="17"/>
      <c r="C129" s="30"/>
      <c r="D129" s="30"/>
      <c r="E129" s="40">
        <v>720</v>
      </c>
      <c r="F129" s="96">
        <v>720</v>
      </c>
      <c r="G129" s="30"/>
      <c r="H129" s="30"/>
      <c r="I129" s="46" t="s">
        <v>143</v>
      </c>
      <c r="J129" s="4">
        <v>1440</v>
      </c>
      <c r="K129" s="46" t="s">
        <v>144</v>
      </c>
      <c r="L129" s="17"/>
    </row>
    <row r="130" spans="1:12" ht="19.5" x14ac:dyDescent="0.25">
      <c r="A130" s="9"/>
      <c r="B130" s="17"/>
      <c r="C130" s="30"/>
      <c r="D130" s="30"/>
      <c r="E130" s="30"/>
      <c r="F130" s="96">
        <v>700</v>
      </c>
      <c r="G130" s="30"/>
      <c r="H130" s="30"/>
      <c r="I130" s="46" t="s">
        <v>171</v>
      </c>
      <c r="J130" s="4">
        <v>700</v>
      </c>
      <c r="K130" s="46" t="s">
        <v>172</v>
      </c>
      <c r="L130" s="17"/>
    </row>
    <row r="131" spans="1:12" ht="19.5" x14ac:dyDescent="0.25">
      <c r="A131" s="9"/>
      <c r="B131" s="17"/>
      <c r="C131" s="30"/>
      <c r="D131" s="30"/>
      <c r="E131" s="30"/>
      <c r="F131" s="96">
        <v>800</v>
      </c>
      <c r="G131" s="30"/>
      <c r="H131" s="30"/>
      <c r="I131" s="46" t="s">
        <v>186</v>
      </c>
      <c r="J131" s="4">
        <v>800</v>
      </c>
      <c r="K131" s="46" t="s">
        <v>190</v>
      </c>
      <c r="L131" s="17"/>
    </row>
    <row r="132" spans="1:12" ht="19.5" x14ac:dyDescent="0.25">
      <c r="A132" s="9"/>
      <c r="B132" s="17"/>
      <c r="C132" s="30"/>
      <c r="D132" s="30"/>
      <c r="E132" s="30"/>
      <c r="F132" s="30"/>
      <c r="G132" s="30"/>
      <c r="H132" s="30"/>
      <c r="I132" s="17"/>
      <c r="J132" s="7"/>
      <c r="K132" s="17"/>
      <c r="L132" s="17"/>
    </row>
    <row r="133" spans="1:12" ht="19.5" x14ac:dyDescent="0.25">
      <c r="A133" s="9"/>
      <c r="B133" s="17"/>
      <c r="C133" s="30"/>
      <c r="D133" s="30"/>
      <c r="E133" s="30"/>
      <c r="F133" s="30"/>
      <c r="G133" s="30"/>
      <c r="H133" s="30"/>
      <c r="I133" s="17"/>
      <c r="J133" s="7"/>
      <c r="K133" s="17"/>
      <c r="L133" s="17"/>
    </row>
    <row r="134" spans="1:12" ht="19.5" x14ac:dyDescent="0.25">
      <c r="A134" s="9"/>
      <c r="B134" s="17"/>
      <c r="C134" s="30"/>
      <c r="D134" s="30"/>
      <c r="E134" s="30"/>
      <c r="F134" s="30"/>
      <c r="G134" s="30"/>
      <c r="H134" s="30"/>
      <c r="I134" s="17"/>
      <c r="J134" s="7"/>
      <c r="K134" s="17"/>
      <c r="L134" s="17"/>
    </row>
    <row r="135" spans="1:12" ht="19.5" x14ac:dyDescent="0.25">
      <c r="A135" s="23"/>
      <c r="B135" s="24"/>
      <c r="C135" s="38">
        <f t="shared" ref="C135:H135" si="0">SUM(C2:C134)-C121</f>
        <v>4645</v>
      </c>
      <c r="D135" s="38">
        <f t="shared" si="0"/>
        <v>21840</v>
      </c>
      <c r="E135" s="38">
        <f t="shared" si="0"/>
        <v>24801</v>
      </c>
      <c r="F135" s="38">
        <f t="shared" si="0"/>
        <v>38810</v>
      </c>
      <c r="G135" s="38">
        <f t="shared" si="0"/>
        <v>31250</v>
      </c>
      <c r="H135" s="38">
        <f t="shared" si="0"/>
        <v>2040</v>
      </c>
      <c r="I135" s="38"/>
      <c r="J135" s="38">
        <f>SUM(J2:J134)</f>
        <v>126106</v>
      </c>
      <c r="K135" s="38"/>
      <c r="L135" s="8"/>
    </row>
    <row r="136" spans="1:12" ht="19.5" x14ac:dyDescent="0.25">
      <c r="A136" s="23"/>
      <c r="B136" s="24"/>
      <c r="C136" s="6"/>
      <c r="D136" s="23"/>
      <c r="E136" s="23"/>
      <c r="F136" s="8"/>
      <c r="G136" s="8"/>
      <c r="H136" s="8"/>
      <c r="I136" s="8"/>
      <c r="J136" s="25"/>
      <c r="K136" s="8"/>
      <c r="L136" s="8"/>
    </row>
    <row r="137" spans="1:12" ht="19.5" x14ac:dyDescent="0.25">
      <c r="A137" s="23"/>
      <c r="B137" s="24"/>
      <c r="C137" s="6"/>
      <c r="D137" s="23"/>
      <c r="E137" s="23"/>
      <c r="F137" s="8"/>
      <c r="G137" s="8"/>
      <c r="H137" s="8"/>
      <c r="I137" s="8"/>
      <c r="J137" s="25"/>
      <c r="K137" s="8"/>
      <c r="L137" s="8"/>
    </row>
    <row r="138" spans="1:12" ht="19.5" x14ac:dyDescent="0.25">
      <c r="A138" s="23"/>
      <c r="B138" s="24"/>
      <c r="C138" s="6"/>
      <c r="D138" s="23"/>
      <c r="E138" s="23"/>
      <c r="F138" s="8"/>
      <c r="G138" s="8"/>
      <c r="H138" s="8"/>
      <c r="I138" s="8"/>
      <c r="J138" s="25"/>
      <c r="K138" s="8"/>
      <c r="L138" s="8"/>
    </row>
    <row r="139" spans="1:12" x14ac:dyDescent="0.25">
      <c r="A139" s="10"/>
      <c r="F139" s="10"/>
      <c r="J139" s="11"/>
    </row>
  </sheetData>
  <mergeCells count="269">
    <mergeCell ref="A50:A52"/>
    <mergeCell ref="B50:B52"/>
    <mergeCell ref="C50:C52"/>
    <mergeCell ref="D50:D52"/>
    <mergeCell ref="E50:E52"/>
    <mergeCell ref="F50:F52"/>
    <mergeCell ref="G50:G52"/>
    <mergeCell ref="H50:H52"/>
    <mergeCell ref="B106:B107"/>
    <mergeCell ref="G56:G57"/>
    <mergeCell ref="H56:H57"/>
    <mergeCell ref="C56:C57"/>
    <mergeCell ref="A56:A57"/>
    <mergeCell ref="B56:B57"/>
    <mergeCell ref="C58:C59"/>
    <mergeCell ref="D58:D59"/>
    <mergeCell ref="E58:E59"/>
    <mergeCell ref="F58:F59"/>
    <mergeCell ref="G58:G59"/>
    <mergeCell ref="H58:H59"/>
    <mergeCell ref="A58:A59"/>
    <mergeCell ref="B58:B59"/>
    <mergeCell ref="A88:A89"/>
    <mergeCell ref="B88:B89"/>
    <mergeCell ref="C88:C89"/>
    <mergeCell ref="A97:A98"/>
    <mergeCell ref="B97:B98"/>
    <mergeCell ref="C97:C98"/>
    <mergeCell ref="D97:D98"/>
    <mergeCell ref="E97:E98"/>
    <mergeCell ref="F97:F98"/>
    <mergeCell ref="G97:G98"/>
    <mergeCell ref="G76:G77"/>
    <mergeCell ref="F76:F77"/>
    <mergeCell ref="G69:G71"/>
    <mergeCell ref="C106:C107"/>
    <mergeCell ref="D106:D107"/>
    <mergeCell ref="E106:E107"/>
    <mergeCell ref="F106:F107"/>
    <mergeCell ref="G106:G107"/>
    <mergeCell ref="H106:H107"/>
    <mergeCell ref="H97:H98"/>
    <mergeCell ref="E37:E38"/>
    <mergeCell ref="F37:F38"/>
    <mergeCell ref="G37:G38"/>
    <mergeCell ref="H37:H38"/>
    <mergeCell ref="H25:H28"/>
    <mergeCell ref="A34:A36"/>
    <mergeCell ref="H76:H77"/>
    <mergeCell ref="A39:A41"/>
    <mergeCell ref="B39:B41"/>
    <mergeCell ref="C40:C41"/>
    <mergeCell ref="D39:D41"/>
    <mergeCell ref="E39:E41"/>
    <mergeCell ref="F39:F41"/>
    <mergeCell ref="G39:G41"/>
    <mergeCell ref="H39:H41"/>
    <mergeCell ref="A60:A62"/>
    <mergeCell ref="B60:B62"/>
    <mergeCell ref="C60:C62"/>
    <mergeCell ref="D60:D62"/>
    <mergeCell ref="E60:E62"/>
    <mergeCell ref="F60:F62"/>
    <mergeCell ref="G60:G62"/>
    <mergeCell ref="A53:A55"/>
    <mergeCell ref="A69:A71"/>
    <mergeCell ref="H7:H9"/>
    <mergeCell ref="H14:H15"/>
    <mergeCell ref="B53:B55"/>
    <mergeCell ref="D53:D55"/>
    <mergeCell ref="C53:C55"/>
    <mergeCell ref="E53:E55"/>
    <mergeCell ref="F53:F55"/>
    <mergeCell ref="G53:G55"/>
    <mergeCell ref="G48:G49"/>
    <mergeCell ref="G43:G44"/>
    <mergeCell ref="E25:E28"/>
    <mergeCell ref="F25:F28"/>
    <mergeCell ref="B34:B36"/>
    <mergeCell ref="D34:D36"/>
    <mergeCell ref="E34:E36"/>
    <mergeCell ref="F34:F36"/>
    <mergeCell ref="G29:G33"/>
    <mergeCell ref="G34:G36"/>
    <mergeCell ref="E45:E47"/>
    <mergeCell ref="G45:G47"/>
    <mergeCell ref="B37:B38"/>
    <mergeCell ref="C37:C38"/>
    <mergeCell ref="D37:D38"/>
    <mergeCell ref="B16:B18"/>
    <mergeCell ref="H72:H74"/>
    <mergeCell ref="D82:D83"/>
    <mergeCell ref="E82:E83"/>
    <mergeCell ref="F82:F83"/>
    <mergeCell ref="A72:A74"/>
    <mergeCell ref="B72:B74"/>
    <mergeCell ref="G99:G101"/>
    <mergeCell ref="A99:A101"/>
    <mergeCell ref="B99:B101"/>
    <mergeCell ref="D99:D101"/>
    <mergeCell ref="E99:E101"/>
    <mergeCell ref="F99:F101"/>
    <mergeCell ref="G90:G91"/>
    <mergeCell ref="D88:D89"/>
    <mergeCell ref="E88:E89"/>
    <mergeCell ref="F88:F89"/>
    <mergeCell ref="G88:G89"/>
    <mergeCell ref="H88:H89"/>
    <mergeCell ref="H99:H101"/>
    <mergeCell ref="D72:D74"/>
    <mergeCell ref="E72:E74"/>
    <mergeCell ref="F72:F74"/>
    <mergeCell ref="D76:D77"/>
    <mergeCell ref="E76:E77"/>
    <mergeCell ref="H69:H71"/>
    <mergeCell ref="A64:A65"/>
    <mergeCell ref="B64:B65"/>
    <mergeCell ref="C64:C65"/>
    <mergeCell ref="D64:D65"/>
    <mergeCell ref="E64:E65"/>
    <mergeCell ref="F64:F65"/>
    <mergeCell ref="G64:G65"/>
    <mergeCell ref="G66:G68"/>
    <mergeCell ref="B69:B71"/>
    <mergeCell ref="E69:E71"/>
    <mergeCell ref="F66:F68"/>
    <mergeCell ref="E66:E68"/>
    <mergeCell ref="A25:A28"/>
    <mergeCell ref="A19:A22"/>
    <mergeCell ref="B19:B22"/>
    <mergeCell ref="D19:D22"/>
    <mergeCell ref="B25:B28"/>
    <mergeCell ref="D25:D28"/>
    <mergeCell ref="A29:A33"/>
    <mergeCell ref="B29:B33"/>
    <mergeCell ref="A121:B121"/>
    <mergeCell ref="A37:A38"/>
    <mergeCell ref="C69:C71"/>
    <mergeCell ref="D69:D71"/>
    <mergeCell ref="D56:D57"/>
    <mergeCell ref="B66:B68"/>
    <mergeCell ref="D66:D68"/>
    <mergeCell ref="A45:A47"/>
    <mergeCell ref="B45:B47"/>
    <mergeCell ref="D45:D47"/>
    <mergeCell ref="A76:A77"/>
    <mergeCell ref="B76:B77"/>
    <mergeCell ref="C76:C77"/>
    <mergeCell ref="A66:A68"/>
    <mergeCell ref="A104:A105"/>
    <mergeCell ref="B104:B105"/>
    <mergeCell ref="C16:C18"/>
    <mergeCell ref="D16:D18"/>
    <mergeCell ref="E16:E18"/>
    <mergeCell ref="F16:F18"/>
    <mergeCell ref="G16:G18"/>
    <mergeCell ref="C29:C33"/>
    <mergeCell ref="D29:D33"/>
    <mergeCell ref="E29:E33"/>
    <mergeCell ref="F29:F33"/>
    <mergeCell ref="G7:G9"/>
    <mergeCell ref="G11:G13"/>
    <mergeCell ref="G14:G15"/>
    <mergeCell ref="G25:G28"/>
    <mergeCell ref="A80:A81"/>
    <mergeCell ref="B80:B81"/>
    <mergeCell ref="D80:D81"/>
    <mergeCell ref="E80:E81"/>
    <mergeCell ref="F80:F81"/>
    <mergeCell ref="A48:A49"/>
    <mergeCell ref="B48:B49"/>
    <mergeCell ref="E48:E49"/>
    <mergeCell ref="D48:D49"/>
    <mergeCell ref="F48:F49"/>
    <mergeCell ref="A43:A44"/>
    <mergeCell ref="B43:B44"/>
    <mergeCell ref="D43:D44"/>
    <mergeCell ref="E43:E44"/>
    <mergeCell ref="F43:F44"/>
    <mergeCell ref="A7:A9"/>
    <mergeCell ref="E19:E22"/>
    <mergeCell ref="F19:F22"/>
    <mergeCell ref="B7:B9"/>
    <mergeCell ref="A16:A18"/>
    <mergeCell ref="D7:D9"/>
    <mergeCell ref="E7:E9"/>
    <mergeCell ref="F7:F9"/>
    <mergeCell ref="A11:A13"/>
    <mergeCell ref="B11:B13"/>
    <mergeCell ref="D11:D13"/>
    <mergeCell ref="E11:E13"/>
    <mergeCell ref="F11:F13"/>
    <mergeCell ref="A2:A6"/>
    <mergeCell ref="C4:C6"/>
    <mergeCell ref="D2:D6"/>
    <mergeCell ref="E2:E6"/>
    <mergeCell ref="F2:F6"/>
    <mergeCell ref="A14:A15"/>
    <mergeCell ref="C14:C15"/>
    <mergeCell ref="B14:B15"/>
    <mergeCell ref="D14:D15"/>
    <mergeCell ref="E14:E15"/>
    <mergeCell ref="F14:F15"/>
    <mergeCell ref="G19:G22"/>
    <mergeCell ref="A92:A94"/>
    <mergeCell ref="B92:B94"/>
    <mergeCell ref="D92:D94"/>
    <mergeCell ref="E92:E94"/>
    <mergeCell ref="F92:F94"/>
    <mergeCell ref="E85:E87"/>
    <mergeCell ref="F85:F87"/>
    <mergeCell ref="D85:D87"/>
    <mergeCell ref="A85:A87"/>
    <mergeCell ref="B85:B87"/>
    <mergeCell ref="A82:A83"/>
    <mergeCell ref="B82:B83"/>
    <mergeCell ref="F45:F47"/>
    <mergeCell ref="F69:F71"/>
    <mergeCell ref="E56:E57"/>
    <mergeCell ref="F56:F57"/>
    <mergeCell ref="F90:F91"/>
    <mergeCell ref="G2:G6"/>
    <mergeCell ref="H2:H6"/>
    <mergeCell ref="B2:B6"/>
    <mergeCell ref="A115:A116"/>
    <mergeCell ref="B115:B116"/>
    <mergeCell ref="D115:D116"/>
    <mergeCell ref="E115:E116"/>
    <mergeCell ref="F115:F116"/>
    <mergeCell ref="G115:G116"/>
    <mergeCell ref="A111:A112"/>
    <mergeCell ref="B111:B112"/>
    <mergeCell ref="D111:D112"/>
    <mergeCell ref="E111:E112"/>
    <mergeCell ref="F111:F112"/>
    <mergeCell ref="G111:G112"/>
    <mergeCell ref="G82:G83"/>
    <mergeCell ref="G85:G87"/>
    <mergeCell ref="G92:G94"/>
    <mergeCell ref="G72:G74"/>
    <mergeCell ref="G80:G81"/>
    <mergeCell ref="A90:A91"/>
    <mergeCell ref="B90:B91"/>
    <mergeCell ref="D90:D91"/>
    <mergeCell ref="E90:E91"/>
    <mergeCell ref="E125:E126"/>
    <mergeCell ref="F125:F126"/>
    <mergeCell ref="G125:G126"/>
    <mergeCell ref="H125:H126"/>
    <mergeCell ref="C125:C126"/>
    <mergeCell ref="D125:D126"/>
    <mergeCell ref="A78:A79"/>
    <mergeCell ref="B78:B79"/>
    <mergeCell ref="C78:C79"/>
    <mergeCell ref="D78:D79"/>
    <mergeCell ref="E78:E79"/>
    <mergeCell ref="F78:F79"/>
    <mergeCell ref="G78:G79"/>
    <mergeCell ref="H78:H79"/>
    <mergeCell ref="A125:A126"/>
    <mergeCell ref="B125:B126"/>
    <mergeCell ref="H111:H112"/>
    <mergeCell ref="C104:C105"/>
    <mergeCell ref="D104:D105"/>
    <mergeCell ref="E104:E105"/>
    <mergeCell ref="F104:F105"/>
    <mergeCell ref="G104:G105"/>
    <mergeCell ref="H104:H105"/>
    <mergeCell ref="A106:A107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workbookViewId="0">
      <selection activeCell="D20" sqref="D20"/>
    </sheetView>
  </sheetViews>
  <sheetFormatPr defaultRowHeight="16.5" x14ac:dyDescent="0.25"/>
  <cols>
    <col min="1" max="1" width="15.125" customWidth="1"/>
    <col min="2" max="2" width="16.125" customWidth="1"/>
    <col min="3" max="3" width="20.375" customWidth="1"/>
    <col min="4" max="4" width="26.625" customWidth="1"/>
    <col min="6" max="8" width="15.5" customWidth="1"/>
    <col min="9" max="9" width="23.875" customWidth="1"/>
  </cols>
  <sheetData>
    <row r="1" spans="1:9" s="66" customFormat="1" ht="24" customHeight="1" x14ac:dyDescent="0.25">
      <c r="A1" s="67" t="s">
        <v>0</v>
      </c>
      <c r="B1" s="68" t="s">
        <v>1</v>
      </c>
      <c r="C1" s="68" t="s">
        <v>286</v>
      </c>
      <c r="D1" s="69" t="s">
        <v>236</v>
      </c>
      <c r="F1" s="137" t="s">
        <v>264</v>
      </c>
      <c r="G1" s="138"/>
      <c r="H1" s="138"/>
      <c r="I1" s="138"/>
    </row>
    <row r="2" spans="1:9" ht="24" customHeight="1" x14ac:dyDescent="0.25">
      <c r="A2" s="51" t="s">
        <v>240</v>
      </c>
      <c r="B2" s="52" t="s">
        <v>241</v>
      </c>
      <c r="C2" s="53" t="s">
        <v>318</v>
      </c>
      <c r="D2" s="54"/>
      <c r="F2" s="48" t="s">
        <v>1</v>
      </c>
      <c r="G2" s="49" t="s">
        <v>103</v>
      </c>
      <c r="H2" s="49" t="s">
        <v>102</v>
      </c>
      <c r="I2" s="50" t="s">
        <v>258</v>
      </c>
    </row>
    <row r="3" spans="1:9" ht="24" customHeight="1" x14ac:dyDescent="0.25">
      <c r="A3" s="51" t="s">
        <v>242</v>
      </c>
      <c r="B3" s="52" t="s">
        <v>243</v>
      </c>
      <c r="C3" s="53" t="s">
        <v>260</v>
      </c>
      <c r="D3" s="54"/>
      <c r="F3" s="51"/>
      <c r="G3" s="52" t="s">
        <v>77</v>
      </c>
      <c r="H3" s="59">
        <v>840</v>
      </c>
      <c r="I3" s="60" t="s">
        <v>116</v>
      </c>
    </row>
    <row r="4" spans="1:9" ht="24" customHeight="1" x14ac:dyDescent="0.25">
      <c r="A4" s="51" t="s">
        <v>26</v>
      </c>
      <c r="B4" s="52" t="s">
        <v>27</v>
      </c>
      <c r="C4" s="53" t="s">
        <v>259</v>
      </c>
      <c r="D4" s="54"/>
      <c r="F4" s="51"/>
      <c r="G4" s="52" t="s">
        <v>218</v>
      </c>
      <c r="H4" s="59">
        <v>800</v>
      </c>
      <c r="I4" s="60" t="s">
        <v>219</v>
      </c>
    </row>
    <row r="5" spans="1:9" ht="24" customHeight="1" x14ac:dyDescent="0.25">
      <c r="A5" s="51" t="s">
        <v>244</v>
      </c>
      <c r="B5" s="52" t="s">
        <v>245</v>
      </c>
      <c r="C5" s="53" t="s">
        <v>259</v>
      </c>
      <c r="D5" s="54"/>
      <c r="F5" s="61"/>
      <c r="G5" s="52" t="s">
        <v>117</v>
      </c>
      <c r="H5" s="59">
        <v>600</v>
      </c>
      <c r="I5" s="60" t="s">
        <v>118</v>
      </c>
    </row>
    <row r="6" spans="1:9" ht="24" customHeight="1" x14ac:dyDescent="0.25">
      <c r="A6" s="51" t="s">
        <v>246</v>
      </c>
      <c r="B6" s="52" t="s">
        <v>247</v>
      </c>
      <c r="C6" s="53" t="s">
        <v>261</v>
      </c>
      <c r="D6" s="54"/>
      <c r="F6" s="62"/>
      <c r="G6" s="52" t="s">
        <v>119</v>
      </c>
      <c r="H6" s="59">
        <v>600</v>
      </c>
      <c r="I6" s="60" t="s">
        <v>120</v>
      </c>
    </row>
    <row r="7" spans="1:9" ht="24" customHeight="1" x14ac:dyDescent="0.25">
      <c r="A7" s="51" t="s">
        <v>248</v>
      </c>
      <c r="B7" s="52" t="s">
        <v>249</v>
      </c>
      <c r="C7" s="53" t="s">
        <v>259</v>
      </c>
      <c r="D7" s="54"/>
      <c r="F7" s="62"/>
      <c r="G7" s="52" t="s">
        <v>121</v>
      </c>
      <c r="H7" s="59">
        <v>636</v>
      </c>
      <c r="I7" s="60" t="s">
        <v>122</v>
      </c>
    </row>
    <row r="8" spans="1:9" ht="24" customHeight="1" x14ac:dyDescent="0.25">
      <c r="A8" s="51" t="s">
        <v>237</v>
      </c>
      <c r="B8" s="52" t="s">
        <v>250</v>
      </c>
      <c r="C8" s="53" t="s">
        <v>262</v>
      </c>
      <c r="D8" s="54"/>
      <c r="F8" s="62"/>
      <c r="G8" s="52" t="s">
        <v>123</v>
      </c>
      <c r="H8" s="59">
        <v>2000</v>
      </c>
      <c r="I8" s="60" t="s">
        <v>124</v>
      </c>
    </row>
    <row r="9" spans="1:9" ht="24" customHeight="1" x14ac:dyDescent="0.25">
      <c r="A9" s="51" t="s">
        <v>251</v>
      </c>
      <c r="B9" s="52" t="s">
        <v>252</v>
      </c>
      <c r="C9" s="53" t="s">
        <v>317</v>
      </c>
      <c r="D9" s="54"/>
      <c r="F9" s="62"/>
      <c r="G9" s="52" t="s">
        <v>143</v>
      </c>
      <c r="H9" s="59">
        <v>1440</v>
      </c>
      <c r="I9" s="60" t="s">
        <v>144</v>
      </c>
    </row>
    <row r="10" spans="1:9" ht="24" customHeight="1" x14ac:dyDescent="0.25">
      <c r="A10" s="51" t="s">
        <v>253</v>
      </c>
      <c r="B10" s="52" t="s">
        <v>254</v>
      </c>
      <c r="C10" s="53" t="s">
        <v>304</v>
      </c>
      <c r="D10" s="54"/>
      <c r="F10" s="62"/>
      <c r="G10" s="52" t="s">
        <v>171</v>
      </c>
      <c r="H10" s="59">
        <v>700</v>
      </c>
      <c r="I10" s="60" t="s">
        <v>172</v>
      </c>
    </row>
    <row r="11" spans="1:9" ht="24" customHeight="1" x14ac:dyDescent="0.25">
      <c r="A11" s="51" t="s">
        <v>58</v>
      </c>
      <c r="B11" s="52" t="s">
        <v>59</v>
      </c>
      <c r="C11" s="53" t="s">
        <v>304</v>
      </c>
      <c r="D11" s="54"/>
      <c r="F11" s="62"/>
      <c r="G11" s="52" t="s">
        <v>336</v>
      </c>
      <c r="H11" s="59">
        <v>800</v>
      </c>
      <c r="I11" s="60" t="s">
        <v>337</v>
      </c>
    </row>
    <row r="12" spans="1:9" ht="24" customHeight="1" x14ac:dyDescent="0.25">
      <c r="A12" s="51" t="s">
        <v>61</v>
      </c>
      <c r="B12" s="52" t="s">
        <v>62</v>
      </c>
      <c r="C12" s="53" t="s">
        <v>262</v>
      </c>
      <c r="D12" s="54"/>
      <c r="F12" s="62"/>
      <c r="G12" s="52"/>
      <c r="H12" s="59"/>
      <c r="I12" s="60"/>
    </row>
    <row r="13" spans="1:9" ht="24" customHeight="1" x14ac:dyDescent="0.25">
      <c r="A13" s="51" t="s">
        <v>64</v>
      </c>
      <c r="B13" s="52" t="s">
        <v>65</v>
      </c>
      <c r="C13" s="53" t="s">
        <v>262</v>
      </c>
      <c r="D13" s="54"/>
      <c r="F13" s="62"/>
      <c r="G13" s="52"/>
      <c r="H13" s="59"/>
      <c r="I13" s="60"/>
    </row>
    <row r="14" spans="1:9" ht="24" customHeight="1" x14ac:dyDescent="0.25">
      <c r="A14" s="51" t="s">
        <v>78</v>
      </c>
      <c r="B14" s="52" t="s">
        <v>255</v>
      </c>
      <c r="C14" s="53" t="s">
        <v>262</v>
      </c>
      <c r="D14" s="54"/>
      <c r="F14" s="62"/>
      <c r="G14" s="52"/>
      <c r="H14" s="59"/>
      <c r="I14" s="60"/>
    </row>
    <row r="15" spans="1:9" ht="24" customHeight="1" x14ac:dyDescent="0.25">
      <c r="A15" s="51" t="s">
        <v>81</v>
      </c>
      <c r="B15" s="52" t="s">
        <v>82</v>
      </c>
      <c r="C15" s="53" t="s">
        <v>263</v>
      </c>
      <c r="D15" s="54"/>
      <c r="F15" s="63"/>
      <c r="G15" s="56"/>
      <c r="H15" s="64"/>
      <c r="I15" s="65"/>
    </row>
    <row r="16" spans="1:9" ht="24" customHeight="1" x14ac:dyDescent="0.25">
      <c r="A16" s="51" t="s">
        <v>88</v>
      </c>
      <c r="B16" s="52" t="s">
        <v>89</v>
      </c>
      <c r="C16" s="53" t="s">
        <v>262</v>
      </c>
      <c r="D16" s="54"/>
    </row>
    <row r="17" spans="1:4" ht="24" customHeight="1" x14ac:dyDescent="0.25">
      <c r="A17" s="51" t="s">
        <v>125</v>
      </c>
      <c r="B17" s="52" t="s">
        <v>256</v>
      </c>
      <c r="C17" s="53" t="s">
        <v>263</v>
      </c>
      <c r="D17" s="54"/>
    </row>
    <row r="18" spans="1:4" ht="24" customHeight="1" x14ac:dyDescent="0.25">
      <c r="A18" s="51" t="s">
        <v>334</v>
      </c>
      <c r="B18" s="52" t="s">
        <v>335</v>
      </c>
      <c r="C18" s="53" t="s">
        <v>318</v>
      </c>
      <c r="D18" s="54"/>
    </row>
    <row r="19" spans="1:4" ht="24" customHeight="1" x14ac:dyDescent="0.25">
      <c r="A19" s="51"/>
      <c r="B19" s="52"/>
      <c r="C19" s="53"/>
      <c r="D19" s="54"/>
    </row>
    <row r="20" spans="1:4" ht="24" customHeight="1" x14ac:dyDescent="0.25">
      <c r="A20" s="55"/>
      <c r="B20" s="56"/>
      <c r="C20" s="57"/>
      <c r="D20" s="58"/>
    </row>
    <row r="21" spans="1:4" ht="19.5" x14ac:dyDescent="0.25">
      <c r="A21" s="47"/>
      <c r="B21" s="8"/>
    </row>
    <row r="22" spans="1:4" ht="19.5" x14ac:dyDescent="0.25">
      <c r="A22" s="47"/>
      <c r="B22" s="8"/>
    </row>
    <row r="23" spans="1:4" ht="24" customHeight="1" x14ac:dyDescent="0.25"/>
    <row r="24" spans="1:4" ht="24" customHeight="1" x14ac:dyDescent="0.25"/>
    <row r="25" spans="1:4" ht="24" customHeight="1" x14ac:dyDescent="0.25"/>
    <row r="26" spans="1:4" ht="24" customHeight="1" x14ac:dyDescent="0.25"/>
    <row r="27" spans="1:4" ht="24" customHeight="1" x14ac:dyDescent="0.25"/>
    <row r="28" spans="1:4" ht="24" customHeight="1" x14ac:dyDescent="0.25"/>
    <row r="29" spans="1:4" ht="24" customHeight="1" x14ac:dyDescent="0.25"/>
    <row r="30" spans="1:4" ht="24" customHeight="1" x14ac:dyDescent="0.25"/>
    <row r="31" spans="1:4" ht="24" customHeight="1" x14ac:dyDescent="0.25"/>
    <row r="32" spans="1:4" ht="24" customHeight="1" x14ac:dyDescent="0.25"/>
    <row r="33" ht="24" customHeight="1" x14ac:dyDescent="0.25"/>
    <row r="34" ht="24" customHeight="1" x14ac:dyDescent="0.25"/>
    <row r="35" ht="24" customHeight="1" x14ac:dyDescent="0.25"/>
    <row r="36" ht="24" customHeight="1" x14ac:dyDescent="0.25"/>
    <row r="37" ht="24" customHeight="1" x14ac:dyDescent="0.25"/>
  </sheetData>
  <mergeCells count="1">
    <mergeCell ref="F1:I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9"/>
  <sheetViews>
    <sheetView workbookViewId="0">
      <selection activeCell="D20" sqref="D20"/>
    </sheetView>
  </sheetViews>
  <sheetFormatPr defaultRowHeight="16.5" x14ac:dyDescent="0.25"/>
  <cols>
    <col min="1" max="2" width="12.5" customWidth="1"/>
    <col min="3" max="3" width="14.625" customWidth="1"/>
    <col min="4" max="5" width="20.125" customWidth="1"/>
  </cols>
  <sheetData>
    <row r="1" spans="1:5" ht="36.75" customHeight="1" x14ac:dyDescent="0.25">
      <c r="A1" s="142" t="s">
        <v>266</v>
      </c>
      <c r="B1" s="142"/>
      <c r="C1" s="142"/>
      <c r="D1" s="142"/>
      <c r="E1" s="142"/>
    </row>
    <row r="2" spans="1:5" ht="21.75" thickBot="1" x14ac:dyDescent="0.3">
      <c r="A2" s="70" t="s">
        <v>0</v>
      </c>
      <c r="B2" s="71" t="s">
        <v>1</v>
      </c>
      <c r="C2" s="71" t="s">
        <v>265</v>
      </c>
      <c r="D2" s="71" t="s">
        <v>102</v>
      </c>
      <c r="E2" s="72" t="s">
        <v>236</v>
      </c>
    </row>
    <row r="3" spans="1:5" ht="24.75" customHeight="1" x14ac:dyDescent="0.25">
      <c r="A3" s="73" t="s">
        <v>10</v>
      </c>
      <c r="B3" s="74" t="s">
        <v>283</v>
      </c>
      <c r="C3" s="75">
        <v>1101223</v>
      </c>
      <c r="D3" s="75">
        <v>5000</v>
      </c>
      <c r="E3" s="76"/>
    </row>
    <row r="4" spans="1:5" ht="24.75" customHeight="1" x14ac:dyDescent="0.25">
      <c r="A4" s="77" t="s">
        <v>306</v>
      </c>
      <c r="B4" s="52" t="s">
        <v>307</v>
      </c>
      <c r="C4" s="78">
        <v>1090918</v>
      </c>
      <c r="D4" s="78">
        <v>400</v>
      </c>
      <c r="E4" s="95"/>
    </row>
    <row r="5" spans="1:5" ht="24.75" customHeight="1" x14ac:dyDescent="0.25">
      <c r="A5" s="77" t="s">
        <v>34</v>
      </c>
      <c r="B5" s="52" t="s">
        <v>35</v>
      </c>
      <c r="C5" s="78">
        <v>1090930</v>
      </c>
      <c r="D5" s="78">
        <v>1000</v>
      </c>
      <c r="E5" s="79"/>
    </row>
    <row r="6" spans="1:5" ht="24.75" customHeight="1" x14ac:dyDescent="0.25">
      <c r="A6" s="77" t="s">
        <v>7</v>
      </c>
      <c r="B6" s="52" t="s">
        <v>76</v>
      </c>
      <c r="C6" s="78">
        <v>1091214</v>
      </c>
      <c r="D6" s="78">
        <v>400</v>
      </c>
      <c r="E6" s="79"/>
    </row>
    <row r="7" spans="1:5" ht="24.75" customHeight="1" x14ac:dyDescent="0.25">
      <c r="A7" s="77" t="s">
        <v>275</v>
      </c>
      <c r="B7" s="52" t="s">
        <v>162</v>
      </c>
      <c r="C7" s="78">
        <v>1100331</v>
      </c>
      <c r="D7" s="78">
        <v>3000</v>
      </c>
      <c r="E7" s="79"/>
    </row>
    <row r="8" spans="1:5" ht="24.75" customHeight="1" x14ac:dyDescent="0.25">
      <c r="A8" s="77" t="s">
        <v>168</v>
      </c>
      <c r="B8" s="52" t="s">
        <v>169</v>
      </c>
      <c r="C8" s="78">
        <v>1100812</v>
      </c>
      <c r="D8" s="78">
        <v>180</v>
      </c>
      <c r="E8" s="79"/>
    </row>
    <row r="9" spans="1:5" ht="24.75" customHeight="1" thickBot="1" x14ac:dyDescent="0.3">
      <c r="A9" s="139" t="s">
        <v>276</v>
      </c>
      <c r="B9" s="140"/>
      <c r="C9" s="141"/>
      <c r="D9" s="80">
        <f>SUM(D3:D8)</f>
        <v>9980</v>
      </c>
      <c r="E9" s="81"/>
    </row>
  </sheetData>
  <mergeCells count="2">
    <mergeCell ref="A9:C9"/>
    <mergeCell ref="A1:E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workbookViewId="0">
      <selection activeCell="D16" sqref="D16"/>
    </sheetView>
  </sheetViews>
  <sheetFormatPr defaultRowHeight="16.5" x14ac:dyDescent="0.25"/>
  <cols>
    <col min="1" max="2" width="12.5" customWidth="1"/>
    <col min="3" max="3" width="14.625" customWidth="1"/>
    <col min="4" max="5" width="20.125" customWidth="1"/>
  </cols>
  <sheetData>
    <row r="1" spans="1:5" ht="36.75" customHeight="1" x14ac:dyDescent="0.25">
      <c r="A1" s="142" t="s">
        <v>269</v>
      </c>
      <c r="B1" s="142"/>
      <c r="C1" s="142"/>
      <c r="D1" s="142"/>
      <c r="E1" s="142"/>
    </row>
    <row r="2" spans="1:5" ht="21.75" thickBot="1" x14ac:dyDescent="0.3">
      <c r="A2" s="70" t="s">
        <v>0</v>
      </c>
      <c r="B2" s="71" t="s">
        <v>1</v>
      </c>
      <c r="C2" s="71" t="s">
        <v>265</v>
      </c>
      <c r="D2" s="71" t="s">
        <v>102</v>
      </c>
      <c r="E2" s="72" t="s">
        <v>236</v>
      </c>
    </row>
    <row r="3" spans="1:5" ht="24.75" customHeight="1" x14ac:dyDescent="0.25">
      <c r="A3" s="73" t="s">
        <v>267</v>
      </c>
      <c r="B3" s="74" t="s">
        <v>268</v>
      </c>
      <c r="C3" s="75">
        <v>1101207</v>
      </c>
      <c r="D3" s="75">
        <v>400</v>
      </c>
      <c r="E3" s="76"/>
    </row>
    <row r="4" spans="1:5" ht="24.75" customHeight="1" x14ac:dyDescent="0.25">
      <c r="A4" s="77" t="s">
        <v>270</v>
      </c>
      <c r="B4" s="52" t="s">
        <v>271</v>
      </c>
      <c r="C4" s="78">
        <v>1101208</v>
      </c>
      <c r="D4" s="78">
        <v>1280</v>
      </c>
      <c r="E4" s="79"/>
    </row>
    <row r="5" spans="1:5" ht="24.75" customHeight="1" x14ac:dyDescent="0.25">
      <c r="A5" s="77" t="s">
        <v>272</v>
      </c>
      <c r="B5" s="52" t="s">
        <v>42</v>
      </c>
      <c r="C5" s="78">
        <v>1101215</v>
      </c>
      <c r="D5" s="78">
        <v>400</v>
      </c>
      <c r="E5" s="79"/>
    </row>
    <row r="6" spans="1:5" ht="24.75" customHeight="1" x14ac:dyDescent="0.25">
      <c r="A6" s="77" t="s">
        <v>273</v>
      </c>
      <c r="B6" s="52" t="s">
        <v>274</v>
      </c>
      <c r="C6" s="78">
        <v>1101203</v>
      </c>
      <c r="D6" s="78">
        <v>280</v>
      </c>
      <c r="E6" s="79"/>
    </row>
    <row r="7" spans="1:5" ht="24.75" customHeight="1" x14ac:dyDescent="0.25">
      <c r="A7" s="77" t="s">
        <v>297</v>
      </c>
      <c r="B7" s="52" t="s">
        <v>298</v>
      </c>
      <c r="C7" s="78">
        <v>1101229</v>
      </c>
      <c r="D7" s="78">
        <v>280</v>
      </c>
      <c r="E7" s="79"/>
    </row>
    <row r="8" spans="1:5" ht="24.75" customHeight="1" x14ac:dyDescent="0.25">
      <c r="A8" s="77"/>
      <c r="B8" s="52"/>
      <c r="C8" s="78"/>
      <c r="D8" s="78"/>
      <c r="E8" s="79"/>
    </row>
    <row r="9" spans="1:5" ht="24.75" customHeight="1" x14ac:dyDescent="0.25">
      <c r="A9" s="77"/>
      <c r="B9" s="52"/>
      <c r="C9" s="78"/>
      <c r="D9" s="78"/>
      <c r="E9" s="79"/>
    </row>
    <row r="10" spans="1:5" ht="24.75" customHeight="1" x14ac:dyDescent="0.25">
      <c r="A10" s="77"/>
      <c r="B10" s="52"/>
      <c r="C10" s="78"/>
      <c r="D10" s="78"/>
      <c r="E10" s="79"/>
    </row>
    <row r="11" spans="1:5" ht="24.75" customHeight="1" thickBot="1" x14ac:dyDescent="0.3">
      <c r="A11" s="139" t="s">
        <v>276</v>
      </c>
      <c r="B11" s="140"/>
      <c r="C11" s="141"/>
      <c r="D11" s="80">
        <f>SUM(D3:D10)</f>
        <v>2640</v>
      </c>
      <c r="E11" s="81"/>
    </row>
  </sheetData>
  <mergeCells count="2">
    <mergeCell ref="A1:E1"/>
    <mergeCell ref="A11:C1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總表</vt:lpstr>
      <vt:lpstr>欠費名單</vt:lpstr>
      <vt:lpstr>樂捐名單110年度</vt:lpstr>
      <vt:lpstr>樂捐名單111年度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2021-12-23T07:04:37Z</cp:lastPrinted>
  <dcterms:created xsi:type="dcterms:W3CDTF">2021-11-29T08:35:10Z</dcterms:created>
  <dcterms:modified xsi:type="dcterms:W3CDTF">2022-01-20T14:38:05Z</dcterms:modified>
</cp:coreProperties>
</file>